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ISTEMA DE GESTION DE CALIDAD AGUAS -- VERSION 8.0\PROCESOS Y DOCUMENTOS\MISIONALES\GESTION DE SERVICIOS PUBLICOS (14-08-2023)\FORMATOS\"/>
    </mc:Choice>
  </mc:AlternateContent>
  <xr:revisionPtr revIDLastSave="0" documentId="13_ncr:1_{7CF19E99-D558-474B-805A-429FBA990E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e facturacion" sheetId="1" r:id="rId1"/>
  </sheets>
  <externalReferences>
    <externalReference r:id="rId2"/>
  </externalReferences>
  <definedNames>
    <definedName name="_xlnm.Print_Area" localSheetId="0">'informe facturacion'!$A$1:$AF$58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70" i="1" l="1"/>
  <c r="E70" i="1"/>
  <c r="Y45" i="1"/>
  <c r="U45" i="1"/>
  <c r="AC46" i="1"/>
  <c r="Y43" i="1"/>
  <c r="U43" i="1"/>
  <c r="Y42" i="1"/>
  <c r="U42" i="1"/>
  <c r="Y40" i="1"/>
  <c r="U40" i="1"/>
  <c r="Y39" i="1"/>
  <c r="U39" i="1"/>
  <c r="AC33" i="1"/>
  <c r="AC32" i="1"/>
  <c r="AC31" i="1"/>
  <c r="AC30" i="1"/>
  <c r="AC29" i="1"/>
  <c r="AC28" i="1"/>
  <c r="AC27" i="1"/>
  <c r="AC26" i="1"/>
  <c r="AC25" i="1"/>
  <c r="L24" i="1"/>
  <c r="L23" i="1"/>
  <c r="L22" i="1"/>
  <c r="L21" i="1"/>
  <c r="L20" i="1"/>
  <c r="AC19" i="1"/>
  <c r="Y18" i="1"/>
  <c r="U18" i="1"/>
  <c r="Q18" i="1"/>
  <c r="L17" i="1"/>
  <c r="L16" i="1"/>
  <c r="AC15" i="1"/>
  <c r="AC14" i="1"/>
  <c r="Y13" i="1"/>
  <c r="U13" i="1"/>
  <c r="Q13" i="1"/>
  <c r="L12" i="1"/>
  <c r="L11" i="1"/>
  <c r="AC10" i="1"/>
  <c r="AC9" i="1"/>
  <c r="AC13" i="1"/>
  <c r="AC18" i="1"/>
  <c r="Q36" i="1"/>
  <c r="AC48" i="1"/>
  <c r="U36" i="1"/>
  <c r="Y36" i="1"/>
  <c r="AC40" i="1"/>
  <c r="AC44" i="1"/>
  <c r="E73" i="1"/>
  <c r="AC36" i="1"/>
  <c r="Q48" i="1"/>
</calcChain>
</file>

<file path=xl/sharedStrings.xml><?xml version="1.0" encoding="utf-8"?>
<sst xmlns="http://schemas.openxmlformats.org/spreadsheetml/2006/main" count="59" uniqueCount="56">
  <si>
    <t>MES FACTURADO</t>
  </si>
  <si>
    <t>FECHA DEL PROCESO</t>
  </si>
  <si>
    <t>MUNICIPIO</t>
  </si>
  <si>
    <t>FECHA DE PRESENTACIÓN DEL INFORME</t>
  </si>
  <si>
    <t>cod.</t>
  </si>
  <si>
    <t>CONCEPTO</t>
  </si>
  <si>
    <t>COSTO</t>
  </si>
  <si>
    <t>VALOR SUBSIDIO</t>
  </si>
  <si>
    <t>VALOR CONTRIB.</t>
  </si>
  <si>
    <t>VALOR A CONTABILIZAR</t>
  </si>
  <si>
    <t>Total Cargo Fijo Acueducto</t>
  </si>
  <si>
    <t>ACUEDUCTO</t>
  </si>
  <si>
    <t>Total Consumo Acueducto</t>
  </si>
  <si>
    <t>% CO</t>
  </si>
  <si>
    <t>% TU</t>
  </si>
  <si>
    <t>Subtotal consumo</t>
  </si>
  <si>
    <t>subtotal tasa por uso</t>
  </si>
  <si>
    <t>TOTAL FACTURADO ACUEDUCTO</t>
  </si>
  <si>
    <t>Total Cargo Fijo Alcantarillado</t>
  </si>
  <si>
    <t>Total Vertimiento Alcantarillado</t>
  </si>
  <si>
    <t>ALCANTARILLADO</t>
  </si>
  <si>
    <t>Subtotal vertimiento</t>
  </si>
  <si>
    <t>subtotal tasa retributiva</t>
  </si>
  <si>
    <t>TOTAL FACTURADO ALCANTARILLADO</t>
  </si>
  <si>
    <t>TOTAL ASEO FACTURADO</t>
  </si>
  <si>
    <t>ASEO</t>
  </si>
  <si>
    <t>Comercializacion y Manejo Recaudo</t>
  </si>
  <si>
    <t>Barrido y Limpieza</t>
  </si>
  <si>
    <t>Recoleccion y Transporte</t>
  </si>
  <si>
    <t>Tramo Excedente</t>
  </si>
  <si>
    <t xml:space="preserve">  Disposición Final</t>
  </si>
  <si>
    <t>INTERÉSES DEUDA ANTERIOR</t>
  </si>
  <si>
    <t>AJUSTES ($50.oo)</t>
  </si>
  <si>
    <t>deuda</t>
  </si>
  <si>
    <t>RELACIONAR CONCEPTOS FACTURADOS EN EL PERIODO</t>
  </si>
  <si>
    <t>TOTAL FACTURADO SERVICIOS DEL MES</t>
  </si>
  <si>
    <t>SUBSIDIOS Y CONTRIBUCIONES</t>
  </si>
  <si>
    <t>CARGO FIJO ACUEDUCTO</t>
  </si>
  <si>
    <t xml:space="preserve"> CONSUMO ACUEDUCTO</t>
  </si>
  <si>
    <t>TOTAL SUBSIDIO ACUEDUCTO</t>
  </si>
  <si>
    <t>CARGO FIJO ALCANTARILLADO</t>
  </si>
  <si>
    <t>VERTIMIENTO</t>
  </si>
  <si>
    <t>TOTAL SUBSIDIO ALCANTARILLADO</t>
  </si>
  <si>
    <t xml:space="preserve"> ASEO</t>
  </si>
  <si>
    <t>TOTAL SUBSIDIO ASEO</t>
  </si>
  <si>
    <t>NETO FACTURADO EN EL PERIODO NO INCLUYE SUBSIDIOS NI CONTRIBUCIONES</t>
  </si>
  <si>
    <t>RESPONSABLE DE LA INFORMACIÓN</t>
  </si>
  <si>
    <t>NOMBRE</t>
  </si>
  <si>
    <t>XXXXXXXXXXXXXXXXXXXX</t>
  </si>
  <si>
    <t>XXXXXXXXXXXXXXXXXXX</t>
  </si>
  <si>
    <t>CARGO</t>
  </si>
  <si>
    <t>PROFESIONAL ESPECIALIZADA</t>
  </si>
  <si>
    <t>CONTRATISTA - SER. PUBLICOS</t>
  </si>
  <si>
    <t>FACTURACION SIN SUBSIDIO</t>
  </si>
  <si>
    <t>FACTURACION TOTAL</t>
  </si>
  <si>
    <t>SUBSIDIOS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</si>
</sst>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$-240A]\ #,##0"/>
    <numFmt numFmtId="165" formatCode="&quot;$&quot;\ #,##0;&quot;$&quot;\ \-#,##0"/>
    <numFmt numFmtId="166" formatCode="&quot;$&quot;\ #,##0"/>
  </numFmts>
  <fonts count="13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sz val="9"/>
      <color theme="0"/>
      <name val="Arial"/>
      <family val="2"/>
    </font>
    <font>
      <sz val="9"/>
      <color indexed="8"/>
      <name val="Calibri"/>
      <family val="2"/>
    </font>
    <font>
      <sz val="9"/>
      <color theme="0"/>
      <name val="Arial Rounded MT Bold"/>
      <family val="2"/>
    </font>
    <font>
      <sz val="9"/>
      <color theme="0"/>
      <name val="Calibri"/>
      <family val="2"/>
      <scheme val="minor"/>
    </font>
    <font>
      <b/>
      <sz val="9"/>
      <color indexed="8"/>
      <name val="Calibri"/>
      <family val="2"/>
    </font>
    <font>
      <b/>
      <i/>
      <sz val="9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b/>
      <u/>
      <sz val="9"/>
      <name val="Arial"/>
      <family val="2"/>
    </font>
    <font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6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0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0" borderId="4" xfId="0" applyFont="1" applyBorder="1"/>
    <xf numFmtId="0" fontId="1" fillId="0" borderId="6" xfId="0" applyFont="1" applyBorder="1"/>
    <xf numFmtId="0" fontId="1" fillId="0" borderId="2" xfId="0" applyFont="1" applyBorder="1"/>
    <xf numFmtId="0" fontId="1" fillId="0" borderId="4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164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3" fillId="0" borderId="0" xfId="0" applyFont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49" fontId="1" fillId="0" borderId="4" xfId="0" applyNumberFormat="1" applyFont="1" applyBorder="1"/>
    <xf numFmtId="49" fontId="1" fillId="0" borderId="0" xfId="0" applyNumberFormat="1" applyFont="1"/>
    <xf numFmtId="0" fontId="1" fillId="0" borderId="5" xfId="0" applyFont="1" applyBorder="1"/>
    <xf numFmtId="0" fontId="2" fillId="2" borderId="9" xfId="0" applyFont="1" applyFill="1" applyBorder="1"/>
    <xf numFmtId="0" fontId="1" fillId="0" borderId="7" xfId="0" applyFont="1" applyBorder="1" applyAlignment="1">
      <alignment vertical="center"/>
    </xf>
    <xf numFmtId="0" fontId="1" fillId="0" borderId="7" xfId="0" applyFont="1" applyBorder="1"/>
    <xf numFmtId="0" fontId="2" fillId="0" borderId="7" xfId="0" applyFont="1" applyBorder="1" applyAlignment="1">
      <alignment vertical="center"/>
    </xf>
    <xf numFmtId="0" fontId="2" fillId="0" borderId="0" xfId="0" applyFont="1"/>
    <xf numFmtId="0" fontId="9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top"/>
    </xf>
    <xf numFmtId="0" fontId="3" fillId="0" borderId="0" xfId="0" applyFont="1" applyAlignment="1">
      <alignment vertical="top"/>
    </xf>
    <xf numFmtId="165" fontId="11" fillId="0" borderId="13" xfId="0" applyNumberFormat="1" applyFont="1" applyBorder="1"/>
    <xf numFmtId="165" fontId="4" fillId="0" borderId="0" xfId="0" applyNumberFormat="1" applyFont="1"/>
    <xf numFmtId="0" fontId="1" fillId="0" borderId="0" xfId="0" applyFont="1" applyAlignment="1">
      <alignment horizontal="justify" vertical="top"/>
    </xf>
    <xf numFmtId="0" fontId="3" fillId="0" borderId="0" xfId="0" applyFont="1" applyAlignment="1">
      <alignment horizontal="justify" vertical="top"/>
    </xf>
    <xf numFmtId="0" fontId="2" fillId="0" borderId="0" xfId="0" applyFont="1" applyAlignment="1">
      <alignment vertical="top"/>
    </xf>
    <xf numFmtId="0" fontId="9" fillId="0" borderId="0" xfId="0" applyFont="1" applyAlignment="1">
      <alignment vertical="top"/>
    </xf>
    <xf numFmtId="3" fontId="4" fillId="0" borderId="0" xfId="0" applyNumberFormat="1" applyFont="1"/>
    <xf numFmtId="3" fontId="2" fillId="0" borderId="0" xfId="0" applyNumberFormat="1" applyFont="1"/>
    <xf numFmtId="0" fontId="2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3" fontId="12" fillId="0" borderId="0" xfId="0" applyNumberFormat="1" applyFont="1"/>
    <xf numFmtId="166" fontId="12" fillId="0" borderId="14" xfId="0" applyNumberFormat="1" applyFont="1" applyBorder="1"/>
    <xf numFmtId="166" fontId="12" fillId="0" borderId="15" xfId="0" applyNumberFormat="1" applyFont="1" applyBorder="1"/>
    <xf numFmtId="166" fontId="2" fillId="0" borderId="0" xfId="0" applyNumberFormat="1" applyFont="1"/>
    <xf numFmtId="164" fontId="1" fillId="0" borderId="5" xfId="0" applyNumberFormat="1" applyFont="1" applyBorder="1" applyAlignment="1">
      <alignment vertical="center"/>
    </xf>
    <xf numFmtId="164" fontId="1" fillId="0" borderId="5" xfId="0" applyNumberFormat="1" applyFont="1" applyBorder="1"/>
    <xf numFmtId="49" fontId="1" fillId="0" borderId="5" xfId="0" applyNumberFormat="1" applyFont="1" applyBorder="1"/>
    <xf numFmtId="0" fontId="1" fillId="0" borderId="8" xfId="0" applyFont="1" applyBorder="1"/>
    <xf numFmtId="0" fontId="1" fillId="0" borderId="3" xfId="0" applyFont="1" applyBorder="1"/>
    <xf numFmtId="164" fontId="10" fillId="0" borderId="0" xfId="0" applyNumberFormat="1" applyFont="1" applyAlignment="1">
      <alignment vertical="center" wrapText="1"/>
    </xf>
    <xf numFmtId="164" fontId="9" fillId="0" borderId="0" xfId="0" applyNumberFormat="1" applyFont="1" applyAlignment="1">
      <alignment vertical="center" wrapText="1"/>
    </xf>
    <xf numFmtId="164" fontId="3" fillId="0" borderId="0" xfId="0" applyNumberFormat="1" applyFont="1" applyAlignment="1">
      <alignment vertical="top"/>
    </xf>
    <xf numFmtId="0" fontId="9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17" fontId="1" fillId="0" borderId="9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left" vertical="center"/>
    </xf>
    <xf numFmtId="164" fontId="1" fillId="0" borderId="9" xfId="0" applyNumberFormat="1" applyFont="1" applyBorder="1" applyAlignment="1">
      <alignment horizontal="left" vertical="center" wrapText="1"/>
    </xf>
    <xf numFmtId="164" fontId="4" fillId="0" borderId="9" xfId="0" applyNumberFormat="1" applyFont="1" applyBorder="1" applyAlignment="1">
      <alignment horizontal="left" vertical="center" wrapText="1"/>
    </xf>
    <xf numFmtId="164" fontId="1" fillId="0" borderId="10" xfId="0" applyNumberFormat="1" applyFont="1" applyBorder="1" applyAlignment="1">
      <alignment horizontal="left" vertical="center" wrapText="1"/>
    </xf>
    <xf numFmtId="164" fontId="1" fillId="0" borderId="11" xfId="0" applyNumberFormat="1" applyFont="1" applyBorder="1" applyAlignment="1">
      <alignment horizontal="left" vertical="center" wrapText="1"/>
    </xf>
    <xf numFmtId="164" fontId="1" fillId="0" borderId="12" xfId="0" applyNumberFormat="1" applyFont="1" applyBorder="1" applyAlignment="1">
      <alignment horizontal="left" vertical="center" wrapText="1"/>
    </xf>
    <xf numFmtId="164" fontId="1" fillId="3" borderId="10" xfId="0" applyNumberFormat="1" applyFont="1" applyFill="1" applyBorder="1" applyAlignment="1">
      <alignment horizontal="center" vertical="center" wrapText="1"/>
    </xf>
    <xf numFmtId="164" fontId="1" fillId="3" borderId="11" xfId="0" applyNumberFormat="1" applyFont="1" applyFill="1" applyBorder="1" applyAlignment="1">
      <alignment horizontal="center" vertical="center" wrapText="1"/>
    </xf>
    <xf numFmtId="164" fontId="1" fillId="3" borderId="12" xfId="0" applyNumberFormat="1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right" vertical="center"/>
    </xf>
    <xf numFmtId="0" fontId="1" fillId="3" borderId="11" xfId="0" applyFont="1" applyFill="1" applyBorder="1" applyAlignment="1">
      <alignment horizontal="right" vertical="center"/>
    </xf>
    <xf numFmtId="0" fontId="1" fillId="3" borderId="12" xfId="0" applyFont="1" applyFill="1" applyBorder="1" applyAlignment="1">
      <alignment horizontal="right" vertical="center"/>
    </xf>
    <xf numFmtId="164" fontId="1" fillId="3" borderId="10" xfId="0" applyNumberFormat="1" applyFont="1" applyFill="1" applyBorder="1" applyAlignment="1">
      <alignment horizontal="right" vertical="center" wrapText="1"/>
    </xf>
    <xf numFmtId="164" fontId="1" fillId="3" borderId="11" xfId="0" applyNumberFormat="1" applyFont="1" applyFill="1" applyBorder="1" applyAlignment="1">
      <alignment horizontal="right" vertical="center" wrapText="1"/>
    </xf>
    <xf numFmtId="164" fontId="1" fillId="3" borderId="12" xfId="0" applyNumberFormat="1" applyFont="1" applyFill="1" applyBorder="1" applyAlignment="1">
      <alignment horizontal="right" vertical="center" wrapText="1"/>
    </xf>
    <xf numFmtId="0" fontId="2" fillId="0" borderId="9" xfId="0" applyFont="1" applyBorder="1" applyAlignment="1">
      <alignment horizontal="right" vertical="center"/>
    </xf>
    <xf numFmtId="164" fontId="2" fillId="0" borderId="9" xfId="0" applyNumberFormat="1" applyFont="1" applyBorder="1" applyAlignment="1">
      <alignment horizontal="left" vertical="center" wrapText="1"/>
    </xf>
    <xf numFmtId="164" fontId="7" fillId="0" borderId="9" xfId="0" applyNumberFormat="1" applyFont="1" applyBorder="1" applyAlignment="1">
      <alignment horizontal="left" vertical="center" wrapText="1"/>
    </xf>
    <xf numFmtId="164" fontId="2" fillId="0" borderId="10" xfId="0" applyNumberFormat="1" applyFont="1" applyBorder="1" applyAlignment="1">
      <alignment horizontal="left" vertical="center" wrapText="1"/>
    </xf>
    <xf numFmtId="164" fontId="2" fillId="0" borderId="11" xfId="0" applyNumberFormat="1" applyFont="1" applyBorder="1" applyAlignment="1">
      <alignment horizontal="left" vertical="center" wrapText="1"/>
    </xf>
    <xf numFmtId="164" fontId="2" fillId="0" borderId="12" xfId="0" applyNumberFormat="1" applyFont="1" applyBorder="1" applyAlignment="1">
      <alignment horizontal="left" vertical="center" wrapText="1"/>
    </xf>
    <xf numFmtId="164" fontId="1" fillId="4" borderId="9" xfId="0" applyNumberFormat="1" applyFont="1" applyFill="1" applyBorder="1" applyAlignment="1">
      <alignment horizontal="left" vertical="center" wrapText="1"/>
    </xf>
    <xf numFmtId="0" fontId="1" fillId="0" borderId="9" xfId="0" applyFont="1" applyBorder="1" applyAlignment="1">
      <alignment horizontal="right" vertical="center"/>
    </xf>
    <xf numFmtId="164" fontId="2" fillId="0" borderId="10" xfId="0" applyNumberFormat="1" applyFont="1" applyBorder="1" applyAlignment="1">
      <alignment horizontal="center" vertical="center" wrapText="1"/>
    </xf>
    <xf numFmtId="164" fontId="2" fillId="0" borderId="11" xfId="0" applyNumberFormat="1" applyFont="1" applyBorder="1" applyAlignment="1">
      <alignment horizontal="center" vertical="center" wrapText="1"/>
    </xf>
    <xf numFmtId="164" fontId="2" fillId="0" borderId="1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164" fontId="8" fillId="0" borderId="9" xfId="0" applyNumberFormat="1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right" vertical="center"/>
    </xf>
    <xf numFmtId="49" fontId="1" fillId="0" borderId="9" xfId="0" applyNumberFormat="1" applyFont="1" applyBorder="1" applyAlignment="1">
      <alignment horizontal="right" vertical="center"/>
    </xf>
    <xf numFmtId="49" fontId="1" fillId="0" borderId="10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right" vertical="center" wrapText="1"/>
    </xf>
    <xf numFmtId="0" fontId="2" fillId="2" borderId="8" xfId="0" applyFont="1" applyFill="1" applyBorder="1" applyAlignment="1">
      <alignment horizontal="right" vertical="center" wrapText="1"/>
    </xf>
    <xf numFmtId="164" fontId="2" fillId="2" borderId="9" xfId="0" applyNumberFormat="1" applyFont="1" applyFill="1" applyBorder="1" applyAlignment="1">
      <alignment horizontal="center" vertical="center" wrapText="1"/>
    </xf>
    <xf numFmtId="164" fontId="1" fillId="2" borderId="9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top"/>
    </xf>
    <xf numFmtId="164" fontId="9" fillId="0" borderId="0" xfId="0" applyNumberFormat="1" applyFont="1" applyAlignment="1">
      <alignment horizontal="center" vertical="top"/>
    </xf>
    <xf numFmtId="0" fontId="2" fillId="2" borderId="12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32\Volume_2\Documents%20and%20Settings\Administrador\Mis%20documentos\JOSE%20SERVICIOS%20PUBLICOS\Discriminacion%20valores-consumos%20acue-alc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2"/>
      <sheetName val="Hoja3"/>
    </sheetNames>
    <sheetDataSet>
      <sheetData sheetId="0">
        <row r="5">
          <cell r="F5">
            <v>0.99816537467700261</v>
          </cell>
        </row>
        <row r="101">
          <cell r="B101">
            <v>0.17039246093284027</v>
          </cell>
          <cell r="C101">
            <v>2.9106525110342358E-2</v>
          </cell>
          <cell r="D101">
            <v>0.42812835500417512</v>
          </cell>
          <cell r="E101">
            <v>6.4654658236908025E-2</v>
          </cell>
          <cell r="F101">
            <v>0.30771800071573419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Q182"/>
  <sheetViews>
    <sheetView tabSelected="1" view="pageLayout" zoomScaleNormal="87" workbookViewId="0">
      <selection activeCell="Q14" sqref="Q14:T14"/>
    </sheetView>
  </sheetViews>
  <sheetFormatPr baseColWidth="10" defaultColWidth="2.7109375" defaultRowHeight="12" x14ac:dyDescent="0.2"/>
  <cols>
    <col min="1" max="1" width="1.5703125" style="2" customWidth="1"/>
    <col min="2" max="2" width="3.28515625" style="2" customWidth="1"/>
    <col min="3" max="3" width="1.7109375" style="2" customWidth="1"/>
    <col min="4" max="4" width="6.7109375" style="2" customWidth="1"/>
    <col min="5" max="5" width="7" style="2" customWidth="1"/>
    <col min="6" max="13" width="3" style="2" customWidth="1"/>
    <col min="14" max="14" width="4.7109375" style="2" customWidth="1"/>
    <col min="15" max="15" width="3" style="2" customWidth="1"/>
    <col min="16" max="16" width="6.85546875" style="2" customWidth="1"/>
    <col min="17" max="19" width="3.140625" style="2" customWidth="1"/>
    <col min="20" max="20" width="6.42578125" style="2" customWidth="1"/>
    <col min="21" max="21" width="3" style="2" customWidth="1"/>
    <col min="22" max="22" width="10" style="2" bestFit="1" customWidth="1"/>
    <col min="23" max="23" width="4.28515625" style="2" customWidth="1"/>
    <col min="24" max="24" width="3.28515625" style="2" hidden="1" customWidth="1"/>
    <col min="25" max="25" width="2.140625" style="2" customWidth="1"/>
    <col min="26" max="26" width="2.5703125" style="2" customWidth="1"/>
    <col min="27" max="27" width="3.28515625" style="2" customWidth="1"/>
    <col min="28" max="28" width="6.7109375" style="2" customWidth="1"/>
    <col min="29" max="30" width="3" style="2" customWidth="1"/>
    <col min="31" max="31" width="7.85546875" style="2" customWidth="1"/>
    <col min="32" max="32" width="9.140625" style="2" customWidth="1"/>
    <col min="33" max="33" width="1.7109375" style="2" customWidth="1"/>
    <col min="34" max="35" width="3.5703125" style="2" hidden="1" customWidth="1"/>
    <col min="36" max="36" width="2.42578125" style="2" hidden="1" customWidth="1"/>
    <col min="37" max="37" width="12.28515625" style="2" hidden="1" customWidth="1"/>
    <col min="38" max="38" width="18" style="2" hidden="1" customWidth="1"/>
    <col min="39" max="39" width="11.5703125" style="2" hidden="1" customWidth="1"/>
    <col min="40" max="40" width="12.28515625" style="2" hidden="1" customWidth="1"/>
    <col min="41" max="41" width="15" style="2" hidden="1" customWidth="1"/>
    <col min="42" max="42" width="10.42578125" style="2" hidden="1" customWidth="1"/>
    <col min="43" max="43" width="10" style="2" hidden="1" customWidth="1"/>
    <col min="44" max="44" width="10.42578125" style="2" hidden="1" customWidth="1"/>
    <col min="45" max="45" width="3.5703125" style="2" hidden="1" customWidth="1"/>
    <col min="46" max="46" width="9.5703125" style="2" hidden="1" customWidth="1"/>
    <col min="47" max="47" width="12.28515625" style="2" hidden="1" customWidth="1"/>
    <col min="48" max="66" width="3.5703125" style="2" hidden="1" customWidth="1"/>
    <col min="67" max="67" width="0.7109375" style="2" hidden="1" customWidth="1"/>
    <col min="68" max="68" width="1.7109375" style="2" customWidth="1"/>
    <col min="69" max="69" width="3.5703125" style="2" hidden="1" customWidth="1"/>
    <col min="70" max="74" width="0.42578125" style="2" customWidth="1"/>
    <col min="75" max="16384" width="2.7109375" style="2"/>
  </cols>
  <sheetData>
    <row r="1" spans="1:42" x14ac:dyDescent="0.2">
      <c r="A1" s="1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3"/>
    </row>
    <row r="2" spans="1:42" s="8" customFormat="1" x14ac:dyDescent="0.25">
      <c r="A2" s="6"/>
      <c r="B2" s="67" t="s">
        <v>0</v>
      </c>
      <c r="C2" s="67"/>
      <c r="D2" s="67"/>
      <c r="E2" s="67"/>
      <c r="F2" s="67"/>
      <c r="G2" s="67"/>
      <c r="H2" s="7"/>
      <c r="I2" s="67" t="s">
        <v>1</v>
      </c>
      <c r="J2" s="67"/>
      <c r="K2" s="67"/>
      <c r="L2" s="67"/>
      <c r="M2" s="67"/>
      <c r="N2" s="67"/>
      <c r="O2" s="7"/>
      <c r="P2" s="68" t="s">
        <v>2</v>
      </c>
      <c r="Q2" s="69"/>
      <c r="R2" s="69"/>
      <c r="S2" s="69"/>
      <c r="T2" s="70"/>
      <c r="U2" s="7"/>
      <c r="V2" s="67" t="s">
        <v>3</v>
      </c>
      <c r="W2" s="67"/>
      <c r="X2" s="67"/>
      <c r="Y2" s="67"/>
      <c r="Z2" s="67"/>
      <c r="AA2" s="67"/>
      <c r="AB2" s="67"/>
      <c r="AC2" s="67"/>
      <c r="AD2" s="67"/>
      <c r="AE2" s="67"/>
      <c r="AF2" s="67"/>
      <c r="AG2" s="9"/>
    </row>
    <row r="3" spans="1:42" s="8" customFormat="1" x14ac:dyDescent="0.25">
      <c r="A3" s="6"/>
      <c r="B3" s="67"/>
      <c r="C3" s="67"/>
      <c r="D3" s="67"/>
      <c r="E3" s="67"/>
      <c r="F3" s="67"/>
      <c r="G3" s="67"/>
      <c r="H3" s="7"/>
      <c r="I3" s="67"/>
      <c r="J3" s="67"/>
      <c r="K3" s="67"/>
      <c r="L3" s="67"/>
      <c r="M3" s="67"/>
      <c r="N3" s="67"/>
      <c r="O3" s="7"/>
      <c r="P3" s="71"/>
      <c r="Q3" s="72"/>
      <c r="R3" s="72"/>
      <c r="S3" s="72"/>
      <c r="T3" s="73"/>
      <c r="U3" s="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9"/>
    </row>
    <row r="4" spans="1:42" s="8" customFormat="1" x14ac:dyDescent="0.25">
      <c r="A4" s="6"/>
      <c r="B4" s="74"/>
      <c r="C4" s="75"/>
      <c r="D4" s="75"/>
      <c r="E4" s="75"/>
      <c r="F4" s="75"/>
      <c r="G4" s="75"/>
      <c r="I4" s="76"/>
      <c r="J4" s="76"/>
      <c r="K4" s="76"/>
      <c r="L4" s="76"/>
      <c r="M4" s="76"/>
      <c r="N4" s="76"/>
      <c r="P4" s="75"/>
      <c r="Q4" s="75"/>
      <c r="R4" s="75"/>
      <c r="S4" s="75"/>
      <c r="T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9"/>
    </row>
    <row r="5" spans="1:42" s="8" customFormat="1" x14ac:dyDescent="0.25">
      <c r="A5" s="6"/>
      <c r="B5" s="75"/>
      <c r="C5" s="75"/>
      <c r="D5" s="75"/>
      <c r="E5" s="75"/>
      <c r="F5" s="75"/>
      <c r="G5" s="75"/>
      <c r="I5" s="76"/>
      <c r="J5" s="76"/>
      <c r="K5" s="76"/>
      <c r="L5" s="76"/>
      <c r="M5" s="76"/>
      <c r="N5" s="76"/>
      <c r="P5" s="75"/>
      <c r="Q5" s="75"/>
      <c r="R5" s="75"/>
      <c r="S5" s="75"/>
      <c r="T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9"/>
    </row>
    <row r="6" spans="1:42" s="8" customFormat="1" x14ac:dyDescent="0.25">
      <c r="A6" s="6"/>
      <c r="AF6" s="9"/>
      <c r="AG6" s="9"/>
      <c r="AI6" s="10"/>
      <c r="AJ6" s="10"/>
      <c r="AK6" s="10"/>
      <c r="AL6" s="10"/>
    </row>
    <row r="7" spans="1:42" x14ac:dyDescent="0.2">
      <c r="A7" s="3"/>
      <c r="B7" s="59" t="s">
        <v>4</v>
      </c>
      <c r="C7" s="59"/>
      <c r="D7" s="59" t="s">
        <v>5</v>
      </c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 t="s">
        <v>6</v>
      </c>
      <c r="R7" s="59"/>
      <c r="S7" s="59"/>
      <c r="T7" s="59"/>
      <c r="U7" s="60" t="s">
        <v>7</v>
      </c>
      <c r="V7" s="60"/>
      <c r="W7" s="60"/>
      <c r="X7" s="60"/>
      <c r="Y7" s="61" t="s">
        <v>8</v>
      </c>
      <c r="Z7" s="62"/>
      <c r="AA7" s="62"/>
      <c r="AB7" s="63"/>
      <c r="AC7" s="60" t="s">
        <v>9</v>
      </c>
      <c r="AD7" s="60"/>
      <c r="AE7" s="60"/>
      <c r="AF7" s="60"/>
      <c r="AG7" s="21"/>
      <c r="AI7" s="11"/>
      <c r="AJ7" s="11"/>
      <c r="AK7" s="11"/>
      <c r="AL7" s="11"/>
    </row>
    <row r="8" spans="1:42" x14ac:dyDescent="0.2">
      <c r="A8" s="3"/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60"/>
      <c r="V8" s="60"/>
      <c r="W8" s="60"/>
      <c r="X8" s="60"/>
      <c r="Y8" s="64"/>
      <c r="Z8" s="65"/>
      <c r="AA8" s="65"/>
      <c r="AB8" s="66"/>
      <c r="AC8" s="60"/>
      <c r="AD8" s="60"/>
      <c r="AE8" s="60"/>
      <c r="AF8" s="60"/>
      <c r="AG8" s="21"/>
      <c r="AI8" s="11"/>
      <c r="AJ8" s="11"/>
      <c r="AK8" s="11"/>
      <c r="AL8" s="11"/>
    </row>
    <row r="9" spans="1:42" s="8" customFormat="1" x14ac:dyDescent="0.25">
      <c r="A9" s="6"/>
      <c r="B9" s="78"/>
      <c r="C9" s="78"/>
      <c r="D9" s="79" t="s">
        <v>10</v>
      </c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80"/>
      <c r="R9" s="80"/>
      <c r="S9" s="80"/>
      <c r="T9" s="80"/>
      <c r="U9" s="80"/>
      <c r="V9" s="81"/>
      <c r="W9" s="81"/>
      <c r="X9" s="81"/>
      <c r="Y9" s="82"/>
      <c r="Z9" s="83"/>
      <c r="AA9" s="83"/>
      <c r="AB9" s="84"/>
      <c r="AC9" s="80">
        <f>+Q9-U9+Y9</f>
        <v>0</v>
      </c>
      <c r="AD9" s="80"/>
      <c r="AE9" s="80"/>
      <c r="AF9" s="80"/>
      <c r="AG9" s="49"/>
      <c r="AI9" s="10"/>
      <c r="AJ9" s="10"/>
      <c r="AK9" s="77" t="s">
        <v>11</v>
      </c>
      <c r="AL9" s="77"/>
      <c r="AP9" s="13"/>
    </row>
    <row r="10" spans="1:42" x14ac:dyDescent="0.2">
      <c r="A10" s="3"/>
      <c r="B10" s="78"/>
      <c r="C10" s="78"/>
      <c r="D10" s="79" t="s">
        <v>12</v>
      </c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80"/>
      <c r="R10" s="80"/>
      <c r="S10" s="80"/>
      <c r="T10" s="80"/>
      <c r="U10" s="80"/>
      <c r="V10" s="81"/>
      <c r="W10" s="81"/>
      <c r="X10" s="81"/>
      <c r="Y10" s="82"/>
      <c r="Z10" s="83"/>
      <c r="AA10" s="83"/>
      <c r="AB10" s="84"/>
      <c r="AC10" s="80">
        <f>+Q10-U10+Y10</f>
        <v>0</v>
      </c>
      <c r="AD10" s="80"/>
      <c r="AE10" s="80"/>
      <c r="AF10" s="80"/>
      <c r="AG10" s="50"/>
      <c r="AH10" s="8"/>
      <c r="AI10" s="10"/>
      <c r="AJ10" s="10"/>
      <c r="AK10" s="14" t="s">
        <v>13</v>
      </c>
      <c r="AL10" s="14" t="s">
        <v>14</v>
      </c>
      <c r="AP10" s="13"/>
    </row>
    <row r="11" spans="1:42" x14ac:dyDescent="0.2">
      <c r="A11" s="3"/>
      <c r="B11" s="88"/>
      <c r="C11" s="89"/>
      <c r="D11" s="90" t="s">
        <v>15</v>
      </c>
      <c r="E11" s="91"/>
      <c r="F11" s="91"/>
      <c r="G11" s="91"/>
      <c r="H11" s="91"/>
      <c r="I11" s="91"/>
      <c r="J11" s="91"/>
      <c r="K11" s="92"/>
      <c r="L11" s="93">
        <f>+Q10*AK11</f>
        <v>0</v>
      </c>
      <c r="M11" s="94"/>
      <c r="N11" s="94"/>
      <c r="O11" s="94"/>
      <c r="P11" s="95"/>
      <c r="Q11" s="85"/>
      <c r="R11" s="86"/>
      <c r="S11" s="86"/>
      <c r="T11" s="87"/>
      <c r="U11" s="85"/>
      <c r="V11" s="86"/>
      <c r="W11" s="86"/>
      <c r="X11" s="87"/>
      <c r="Y11" s="85"/>
      <c r="Z11" s="86"/>
      <c r="AA11" s="86"/>
      <c r="AB11" s="87"/>
      <c r="AC11" s="85"/>
      <c r="AD11" s="86"/>
      <c r="AE11" s="86"/>
      <c r="AF11" s="87"/>
      <c r="AG11" s="50"/>
      <c r="AH11" s="8"/>
      <c r="AI11" s="10"/>
      <c r="AJ11" s="10"/>
      <c r="AK11" s="15">
        <v>0.99816964285714282</v>
      </c>
      <c r="AL11" s="15">
        <v>1.8303571428571427E-3</v>
      </c>
      <c r="AP11" s="13"/>
    </row>
    <row r="12" spans="1:42" x14ac:dyDescent="0.2">
      <c r="A12" s="3"/>
      <c r="B12" s="88"/>
      <c r="C12" s="89"/>
      <c r="D12" s="90" t="s">
        <v>16</v>
      </c>
      <c r="E12" s="91"/>
      <c r="F12" s="91"/>
      <c r="G12" s="91"/>
      <c r="H12" s="91"/>
      <c r="I12" s="91"/>
      <c r="J12" s="91"/>
      <c r="K12" s="92"/>
      <c r="L12" s="93">
        <f>+Q10*AL11</f>
        <v>0</v>
      </c>
      <c r="M12" s="94"/>
      <c r="N12" s="94"/>
      <c r="O12" s="94"/>
      <c r="P12" s="95"/>
      <c r="Q12" s="85"/>
      <c r="R12" s="86"/>
      <c r="S12" s="86"/>
      <c r="T12" s="87"/>
      <c r="U12" s="85"/>
      <c r="V12" s="86"/>
      <c r="W12" s="86"/>
      <c r="X12" s="87"/>
      <c r="Y12" s="85"/>
      <c r="Z12" s="86"/>
      <c r="AA12" s="86"/>
      <c r="AB12" s="87"/>
      <c r="AC12" s="85"/>
      <c r="AD12" s="86"/>
      <c r="AE12" s="86"/>
      <c r="AF12" s="87"/>
      <c r="AG12" s="21"/>
      <c r="AI12" s="11"/>
      <c r="AJ12" s="10"/>
      <c r="AK12" s="15"/>
      <c r="AL12" s="15"/>
      <c r="AP12" s="13"/>
    </row>
    <row r="13" spans="1:42" x14ac:dyDescent="0.2">
      <c r="A13" s="3"/>
      <c r="B13" s="78"/>
      <c r="C13" s="78"/>
      <c r="D13" s="96" t="s">
        <v>17</v>
      </c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7">
        <f>Q9+Q10</f>
        <v>0</v>
      </c>
      <c r="R13" s="97"/>
      <c r="S13" s="97"/>
      <c r="T13" s="97"/>
      <c r="U13" s="97">
        <f>U9+U10</f>
        <v>0</v>
      </c>
      <c r="V13" s="98"/>
      <c r="W13" s="98"/>
      <c r="X13" s="98"/>
      <c r="Y13" s="99">
        <f>Y9+Y10</f>
        <v>0</v>
      </c>
      <c r="Z13" s="100"/>
      <c r="AA13" s="100"/>
      <c r="AB13" s="101"/>
      <c r="AC13" s="97">
        <f>AC9+AC10</f>
        <v>0</v>
      </c>
      <c r="AD13" s="97"/>
      <c r="AE13" s="97"/>
      <c r="AF13" s="97"/>
      <c r="AG13" s="50"/>
      <c r="AH13" s="8"/>
      <c r="AI13" s="10"/>
      <c r="AJ13" s="10"/>
      <c r="AK13" s="10"/>
      <c r="AL13" s="11"/>
      <c r="AP13" s="13"/>
    </row>
    <row r="14" spans="1:42" x14ac:dyDescent="0.2">
      <c r="A14" s="3"/>
      <c r="B14" s="78"/>
      <c r="C14" s="78"/>
      <c r="D14" s="79" t="s">
        <v>18</v>
      </c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80"/>
      <c r="R14" s="80"/>
      <c r="S14" s="80"/>
      <c r="T14" s="80"/>
      <c r="U14" s="80"/>
      <c r="V14" s="81"/>
      <c r="W14" s="81"/>
      <c r="X14" s="81"/>
      <c r="Y14" s="82"/>
      <c r="Z14" s="83"/>
      <c r="AA14" s="83"/>
      <c r="AB14" s="84"/>
      <c r="AC14" s="80">
        <f>+Q14-U14+Y14</f>
        <v>0</v>
      </c>
      <c r="AD14" s="80"/>
      <c r="AE14" s="80"/>
      <c r="AF14" s="80"/>
      <c r="AG14" s="50"/>
      <c r="AH14" s="8"/>
      <c r="AI14" s="10"/>
      <c r="AJ14" s="10"/>
      <c r="AK14" s="10"/>
      <c r="AL14" s="11"/>
      <c r="AP14" s="13"/>
    </row>
    <row r="15" spans="1:42" x14ac:dyDescent="0.2">
      <c r="A15" s="3"/>
      <c r="B15" s="78"/>
      <c r="C15" s="78"/>
      <c r="D15" s="79" t="s">
        <v>19</v>
      </c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80"/>
      <c r="S15" s="80"/>
      <c r="T15" s="80"/>
      <c r="U15" s="80"/>
      <c r="V15" s="81"/>
      <c r="W15" s="81"/>
      <c r="X15" s="81"/>
      <c r="Y15" s="82"/>
      <c r="Z15" s="83"/>
      <c r="AA15" s="83"/>
      <c r="AB15" s="84"/>
      <c r="AC15" s="80">
        <f>+Q15-U15+Y15</f>
        <v>0</v>
      </c>
      <c r="AD15" s="80"/>
      <c r="AE15" s="80"/>
      <c r="AF15" s="80"/>
      <c r="AG15" s="50"/>
      <c r="AH15" s="8"/>
      <c r="AI15" s="10"/>
      <c r="AJ15" s="10"/>
      <c r="AK15" s="77" t="s">
        <v>20</v>
      </c>
      <c r="AL15" s="77"/>
      <c r="AP15" s="13"/>
    </row>
    <row r="16" spans="1:42" x14ac:dyDescent="0.2">
      <c r="A16" s="3"/>
      <c r="B16" s="88"/>
      <c r="C16" s="89"/>
      <c r="D16" s="90" t="s">
        <v>21</v>
      </c>
      <c r="E16" s="91"/>
      <c r="F16" s="91"/>
      <c r="G16" s="91"/>
      <c r="H16" s="91"/>
      <c r="I16" s="91"/>
      <c r="J16" s="91"/>
      <c r="K16" s="92"/>
      <c r="L16" s="93">
        <f>+Q15*AK16</f>
        <v>0</v>
      </c>
      <c r="M16" s="94"/>
      <c r="N16" s="94"/>
      <c r="O16" s="94"/>
      <c r="P16" s="95"/>
      <c r="Q16" s="85"/>
      <c r="R16" s="86"/>
      <c r="S16" s="86"/>
      <c r="T16" s="87"/>
      <c r="U16" s="85"/>
      <c r="V16" s="86"/>
      <c r="W16" s="86"/>
      <c r="X16" s="87"/>
      <c r="Y16" s="85"/>
      <c r="Z16" s="86"/>
      <c r="AA16" s="86"/>
      <c r="AB16" s="87"/>
      <c r="AC16" s="85"/>
      <c r="AD16" s="86"/>
      <c r="AE16" s="86"/>
      <c r="AF16" s="87"/>
      <c r="AG16" s="21"/>
      <c r="AH16" s="8"/>
      <c r="AI16" s="10"/>
      <c r="AJ16" s="10"/>
      <c r="AK16" s="10">
        <v>0.89013020833333334</v>
      </c>
      <c r="AL16" s="11">
        <v>0.10986979166666666</v>
      </c>
      <c r="AP16" s="13"/>
    </row>
    <row r="17" spans="1:42" x14ac:dyDescent="0.2">
      <c r="A17" s="3"/>
      <c r="B17" s="88"/>
      <c r="C17" s="89"/>
      <c r="D17" s="90" t="s">
        <v>22</v>
      </c>
      <c r="E17" s="91"/>
      <c r="F17" s="91"/>
      <c r="G17" s="91"/>
      <c r="H17" s="91"/>
      <c r="I17" s="91"/>
      <c r="J17" s="91"/>
      <c r="K17" s="92"/>
      <c r="L17" s="93">
        <f>+Q15*AL16</f>
        <v>0</v>
      </c>
      <c r="M17" s="94"/>
      <c r="N17" s="94"/>
      <c r="O17" s="94"/>
      <c r="P17" s="95"/>
      <c r="Q17" s="85"/>
      <c r="R17" s="86"/>
      <c r="S17" s="86"/>
      <c r="T17" s="87"/>
      <c r="U17" s="85"/>
      <c r="V17" s="86"/>
      <c r="W17" s="86"/>
      <c r="X17" s="87"/>
      <c r="Y17" s="85"/>
      <c r="Z17" s="86"/>
      <c r="AA17" s="86"/>
      <c r="AB17" s="87"/>
      <c r="AC17" s="85"/>
      <c r="AD17" s="86"/>
      <c r="AE17" s="86"/>
      <c r="AF17" s="87"/>
      <c r="AG17" s="50"/>
      <c r="AH17" s="8"/>
      <c r="AI17" s="10"/>
      <c r="AJ17" s="10"/>
      <c r="AK17" s="10"/>
      <c r="AL17" s="11"/>
      <c r="AP17" s="13"/>
    </row>
    <row r="18" spans="1:42" x14ac:dyDescent="0.2">
      <c r="A18" s="3"/>
      <c r="B18" s="78"/>
      <c r="C18" s="78"/>
      <c r="D18" s="96" t="s">
        <v>23</v>
      </c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7">
        <f>Q15+Q14</f>
        <v>0</v>
      </c>
      <c r="R18" s="97"/>
      <c r="S18" s="97"/>
      <c r="T18" s="97"/>
      <c r="U18" s="97">
        <f>U14+U15</f>
        <v>0</v>
      </c>
      <c r="V18" s="98"/>
      <c r="W18" s="98"/>
      <c r="X18" s="98"/>
      <c r="Y18" s="99">
        <f>Y14+Y15</f>
        <v>0</v>
      </c>
      <c r="Z18" s="100"/>
      <c r="AA18" s="100"/>
      <c r="AB18" s="101"/>
      <c r="AC18" s="97">
        <f>AC14+AC15</f>
        <v>0</v>
      </c>
      <c r="AD18" s="97"/>
      <c r="AE18" s="97"/>
      <c r="AF18" s="97"/>
      <c r="AG18" s="21"/>
      <c r="AH18" s="8"/>
      <c r="AI18" s="10"/>
      <c r="AJ18" s="10"/>
      <c r="AK18" s="10"/>
      <c r="AL18" s="11"/>
      <c r="AP18" s="13"/>
    </row>
    <row r="19" spans="1:42" x14ac:dyDescent="0.2">
      <c r="A19" s="3"/>
      <c r="B19" s="78"/>
      <c r="C19" s="78"/>
      <c r="D19" s="96" t="s">
        <v>24</v>
      </c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7"/>
      <c r="R19" s="97"/>
      <c r="S19" s="97"/>
      <c r="T19" s="97"/>
      <c r="U19" s="97"/>
      <c r="V19" s="98"/>
      <c r="W19" s="98"/>
      <c r="X19" s="98"/>
      <c r="Y19" s="99"/>
      <c r="Z19" s="100"/>
      <c r="AA19" s="100"/>
      <c r="AB19" s="101"/>
      <c r="AC19" s="102">
        <f>+Q19-U19+Y19</f>
        <v>0</v>
      </c>
      <c r="AD19" s="102"/>
      <c r="AE19" s="102"/>
      <c r="AF19" s="102"/>
      <c r="AG19" s="21"/>
      <c r="AH19" s="8"/>
      <c r="AI19" s="10"/>
      <c r="AJ19" s="10"/>
      <c r="AK19" s="16" t="s">
        <v>25</v>
      </c>
      <c r="AL19" s="11"/>
      <c r="AP19" s="13"/>
    </row>
    <row r="20" spans="1:42" x14ac:dyDescent="0.2">
      <c r="A20" s="3"/>
      <c r="B20" s="78"/>
      <c r="C20" s="78"/>
      <c r="D20" s="90" t="s">
        <v>26</v>
      </c>
      <c r="E20" s="91"/>
      <c r="F20" s="91"/>
      <c r="G20" s="91"/>
      <c r="H20" s="91"/>
      <c r="I20" s="91"/>
      <c r="J20" s="91"/>
      <c r="K20" s="92"/>
      <c r="L20" s="93">
        <f>+Q19*[1]Hoja1!$B$101</f>
        <v>0</v>
      </c>
      <c r="M20" s="94"/>
      <c r="N20" s="94"/>
      <c r="O20" s="94"/>
      <c r="P20" s="95"/>
      <c r="Q20" s="80"/>
      <c r="R20" s="80"/>
      <c r="S20" s="80"/>
      <c r="T20" s="80"/>
      <c r="U20" s="80"/>
      <c r="V20" s="81"/>
      <c r="W20" s="81"/>
      <c r="X20" s="81"/>
      <c r="Y20" s="82"/>
      <c r="Z20" s="83"/>
      <c r="AA20" s="83"/>
      <c r="AB20" s="84"/>
      <c r="AC20" s="80"/>
      <c r="AD20" s="80"/>
      <c r="AE20" s="80"/>
      <c r="AF20" s="80"/>
      <c r="AG20" s="21"/>
      <c r="AH20" s="8"/>
      <c r="AI20" s="10"/>
      <c r="AJ20" s="10"/>
      <c r="AK20" s="10">
        <v>0.17039246093284027</v>
      </c>
      <c r="AL20" s="10"/>
      <c r="AP20" s="13"/>
    </row>
    <row r="21" spans="1:42" x14ac:dyDescent="0.2">
      <c r="A21" s="3"/>
      <c r="B21" s="78"/>
      <c r="C21" s="78"/>
      <c r="D21" s="90" t="s">
        <v>27</v>
      </c>
      <c r="E21" s="91"/>
      <c r="F21" s="91"/>
      <c r="G21" s="91"/>
      <c r="H21" s="91"/>
      <c r="I21" s="91"/>
      <c r="J21" s="91"/>
      <c r="K21" s="92"/>
      <c r="L21" s="93">
        <f>+Q19*[1]Hoja1!$C$101</f>
        <v>0</v>
      </c>
      <c r="M21" s="94"/>
      <c r="N21" s="94"/>
      <c r="O21" s="94"/>
      <c r="P21" s="95"/>
      <c r="Q21" s="80"/>
      <c r="R21" s="80"/>
      <c r="S21" s="80"/>
      <c r="T21" s="80"/>
      <c r="U21" s="80"/>
      <c r="V21" s="81"/>
      <c r="W21" s="81"/>
      <c r="X21" s="81"/>
      <c r="Y21" s="82"/>
      <c r="Z21" s="83"/>
      <c r="AA21" s="83"/>
      <c r="AB21" s="84"/>
      <c r="AC21" s="80"/>
      <c r="AD21" s="80"/>
      <c r="AE21" s="80"/>
      <c r="AF21" s="80"/>
      <c r="AG21" s="21"/>
      <c r="AH21" s="8"/>
      <c r="AI21" s="10"/>
      <c r="AJ21" s="10"/>
      <c r="AK21" s="10">
        <v>2.9106525110342358E-2</v>
      </c>
      <c r="AL21" s="10"/>
      <c r="AP21" s="13"/>
    </row>
    <row r="22" spans="1:42" x14ac:dyDescent="0.2">
      <c r="A22" s="3"/>
      <c r="B22" s="78"/>
      <c r="C22" s="78"/>
      <c r="D22" s="90" t="s">
        <v>28</v>
      </c>
      <c r="E22" s="91"/>
      <c r="F22" s="91"/>
      <c r="G22" s="91"/>
      <c r="H22" s="91"/>
      <c r="I22" s="91"/>
      <c r="J22" s="91"/>
      <c r="K22" s="92"/>
      <c r="L22" s="93">
        <f>+Q19*[1]Hoja1!$D$101</f>
        <v>0</v>
      </c>
      <c r="M22" s="94"/>
      <c r="N22" s="94"/>
      <c r="O22" s="94"/>
      <c r="P22" s="95"/>
      <c r="Q22" s="80"/>
      <c r="R22" s="80"/>
      <c r="S22" s="80"/>
      <c r="T22" s="80"/>
      <c r="U22" s="80"/>
      <c r="V22" s="81"/>
      <c r="W22" s="81"/>
      <c r="X22" s="81"/>
      <c r="Y22" s="82"/>
      <c r="Z22" s="83"/>
      <c r="AA22" s="83"/>
      <c r="AB22" s="84"/>
      <c r="AC22" s="80"/>
      <c r="AD22" s="80"/>
      <c r="AE22" s="80"/>
      <c r="AF22" s="80"/>
      <c r="AG22" s="21"/>
      <c r="AH22" s="8"/>
      <c r="AI22" s="10"/>
      <c r="AJ22" s="10"/>
      <c r="AK22" s="10">
        <v>0.42812835500417512</v>
      </c>
      <c r="AL22" s="10"/>
      <c r="AP22" s="13"/>
    </row>
    <row r="23" spans="1:42" x14ac:dyDescent="0.2">
      <c r="A23" s="3"/>
      <c r="B23" s="78"/>
      <c r="C23" s="78"/>
      <c r="D23" s="90" t="s">
        <v>29</v>
      </c>
      <c r="E23" s="91"/>
      <c r="F23" s="91"/>
      <c r="G23" s="91"/>
      <c r="H23" s="91"/>
      <c r="I23" s="91"/>
      <c r="J23" s="91"/>
      <c r="K23" s="92"/>
      <c r="L23" s="93">
        <f>+Q19*[1]Hoja1!$E$101</f>
        <v>0</v>
      </c>
      <c r="M23" s="94"/>
      <c r="N23" s="94"/>
      <c r="O23" s="94"/>
      <c r="P23" s="95"/>
      <c r="Q23" s="80"/>
      <c r="R23" s="80"/>
      <c r="S23" s="80"/>
      <c r="T23" s="80"/>
      <c r="U23" s="80"/>
      <c r="V23" s="81"/>
      <c r="W23" s="81"/>
      <c r="X23" s="81"/>
      <c r="Y23" s="82"/>
      <c r="Z23" s="83"/>
      <c r="AA23" s="83"/>
      <c r="AB23" s="84"/>
      <c r="AC23" s="80"/>
      <c r="AD23" s="80"/>
      <c r="AE23" s="80"/>
      <c r="AF23" s="80"/>
      <c r="AG23" s="21"/>
      <c r="AH23" s="8"/>
      <c r="AI23" s="10"/>
      <c r="AJ23" s="10"/>
      <c r="AK23" s="10">
        <v>6.4654658236908025E-2</v>
      </c>
      <c r="AL23" s="10"/>
      <c r="AP23" s="13"/>
    </row>
    <row r="24" spans="1:42" x14ac:dyDescent="0.2">
      <c r="A24" s="3"/>
      <c r="B24" s="78"/>
      <c r="C24" s="78"/>
      <c r="D24" s="90" t="s">
        <v>30</v>
      </c>
      <c r="E24" s="91"/>
      <c r="F24" s="91"/>
      <c r="G24" s="91"/>
      <c r="H24" s="91"/>
      <c r="I24" s="91"/>
      <c r="J24" s="91"/>
      <c r="K24" s="92"/>
      <c r="L24" s="93">
        <f>+Q19*[1]Hoja1!$F$101</f>
        <v>0</v>
      </c>
      <c r="M24" s="94"/>
      <c r="N24" s="94"/>
      <c r="O24" s="94"/>
      <c r="P24" s="95"/>
      <c r="Q24" s="80"/>
      <c r="R24" s="80"/>
      <c r="S24" s="80"/>
      <c r="T24" s="80"/>
      <c r="U24" s="80"/>
      <c r="V24" s="81"/>
      <c r="W24" s="81"/>
      <c r="X24" s="81"/>
      <c r="Y24" s="82"/>
      <c r="Z24" s="83"/>
      <c r="AA24" s="83"/>
      <c r="AB24" s="84"/>
      <c r="AC24" s="80"/>
      <c r="AD24" s="80"/>
      <c r="AE24" s="80"/>
      <c r="AF24" s="80"/>
      <c r="AG24" s="21"/>
      <c r="AH24" s="8"/>
      <c r="AI24" s="10"/>
      <c r="AJ24" s="10"/>
      <c r="AK24" s="10">
        <v>0.30771800071573419</v>
      </c>
      <c r="AL24" s="10"/>
      <c r="AP24" s="13"/>
    </row>
    <row r="25" spans="1:42" x14ac:dyDescent="0.2">
      <c r="A25" s="3"/>
      <c r="B25" s="78"/>
      <c r="C25" s="78"/>
      <c r="D25" s="103" t="s">
        <v>31</v>
      </c>
      <c r="E25" s="103"/>
      <c r="F25" s="103"/>
      <c r="G25" s="103"/>
      <c r="H25" s="103"/>
      <c r="I25" s="103"/>
      <c r="J25" s="103"/>
      <c r="K25" s="103"/>
      <c r="L25" s="103"/>
      <c r="M25" s="103"/>
      <c r="N25" s="103"/>
      <c r="O25" s="103"/>
      <c r="P25" s="103"/>
      <c r="Q25" s="97"/>
      <c r="R25" s="97"/>
      <c r="S25" s="97"/>
      <c r="T25" s="97"/>
      <c r="U25" s="97"/>
      <c r="V25" s="98"/>
      <c r="W25" s="98"/>
      <c r="X25" s="98"/>
      <c r="Y25" s="99"/>
      <c r="Z25" s="100"/>
      <c r="AA25" s="100"/>
      <c r="AB25" s="101"/>
      <c r="AC25" s="80">
        <f t="shared" ref="AC25:AC33" si="0">+Q25-U25+Y25</f>
        <v>0</v>
      </c>
      <c r="AD25" s="80"/>
      <c r="AE25" s="80"/>
      <c r="AF25" s="80"/>
      <c r="AG25" s="21"/>
      <c r="AH25" s="8"/>
      <c r="AI25" s="10"/>
      <c r="AJ25" s="10"/>
      <c r="AK25" s="10"/>
      <c r="AL25" s="11"/>
      <c r="AP25" s="13"/>
    </row>
    <row r="26" spans="1:42" x14ac:dyDescent="0.2">
      <c r="A26" s="3"/>
      <c r="B26" s="78"/>
      <c r="C26" s="78"/>
      <c r="D26" s="103" t="s">
        <v>32</v>
      </c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97"/>
      <c r="R26" s="97"/>
      <c r="S26" s="97"/>
      <c r="T26" s="97"/>
      <c r="U26" s="97"/>
      <c r="V26" s="98"/>
      <c r="W26" s="98"/>
      <c r="X26" s="98"/>
      <c r="Y26" s="99"/>
      <c r="Z26" s="100"/>
      <c r="AA26" s="100"/>
      <c r="AB26" s="101"/>
      <c r="AC26" s="80">
        <f t="shared" si="0"/>
        <v>0</v>
      </c>
      <c r="AD26" s="80"/>
      <c r="AE26" s="80"/>
      <c r="AF26" s="80"/>
      <c r="AG26" s="21"/>
      <c r="AH26" s="8"/>
      <c r="AI26" s="10"/>
      <c r="AJ26" s="10"/>
      <c r="AK26" s="10"/>
      <c r="AL26" s="11"/>
      <c r="AP26" s="13"/>
    </row>
    <row r="27" spans="1:42" x14ac:dyDescent="0.2">
      <c r="A27" s="3"/>
      <c r="B27" s="78"/>
      <c r="C27" s="78"/>
      <c r="D27" s="103" t="s">
        <v>33</v>
      </c>
      <c r="E27" s="103"/>
      <c r="F27" s="103"/>
      <c r="G27" s="103"/>
      <c r="H27" s="103"/>
      <c r="I27" s="103"/>
      <c r="J27" s="103"/>
      <c r="K27" s="103"/>
      <c r="L27" s="103"/>
      <c r="M27" s="103"/>
      <c r="N27" s="103"/>
      <c r="O27" s="103"/>
      <c r="P27" s="103"/>
      <c r="Q27" s="97"/>
      <c r="R27" s="97"/>
      <c r="S27" s="97"/>
      <c r="T27" s="97"/>
      <c r="U27" s="97"/>
      <c r="V27" s="98"/>
      <c r="W27" s="98"/>
      <c r="X27" s="98"/>
      <c r="Y27" s="99"/>
      <c r="Z27" s="100"/>
      <c r="AA27" s="100"/>
      <c r="AB27" s="101"/>
      <c r="AC27" s="80">
        <f t="shared" si="0"/>
        <v>0</v>
      </c>
      <c r="AD27" s="80"/>
      <c r="AE27" s="80"/>
      <c r="AF27" s="80"/>
      <c r="AG27" s="21"/>
      <c r="AH27" s="8"/>
      <c r="AI27" s="8"/>
      <c r="AJ27" s="8"/>
      <c r="AK27" s="8"/>
      <c r="AP27" s="13"/>
    </row>
    <row r="28" spans="1:42" x14ac:dyDescent="0.2">
      <c r="A28" s="3"/>
      <c r="B28" s="88"/>
      <c r="C28" s="89"/>
      <c r="D28" s="107" t="s">
        <v>34</v>
      </c>
      <c r="E28" s="108"/>
      <c r="F28" s="108"/>
      <c r="G28" s="108"/>
      <c r="H28" s="108"/>
      <c r="I28" s="108"/>
      <c r="J28" s="108"/>
      <c r="K28" s="108"/>
      <c r="L28" s="108"/>
      <c r="M28" s="108"/>
      <c r="N28" s="108"/>
      <c r="O28" s="108"/>
      <c r="P28" s="109"/>
      <c r="Q28" s="99"/>
      <c r="R28" s="100"/>
      <c r="S28" s="100"/>
      <c r="T28" s="101"/>
      <c r="U28" s="99"/>
      <c r="V28" s="100"/>
      <c r="W28" s="100"/>
      <c r="X28" s="101"/>
      <c r="Y28" s="99"/>
      <c r="Z28" s="100"/>
      <c r="AA28" s="100"/>
      <c r="AB28" s="101"/>
      <c r="AC28" s="82">
        <f t="shared" si="0"/>
        <v>0</v>
      </c>
      <c r="AD28" s="83"/>
      <c r="AE28" s="83"/>
      <c r="AF28" s="84"/>
      <c r="AG28" s="21"/>
      <c r="AH28" s="8"/>
      <c r="AI28" s="8"/>
      <c r="AJ28" s="8"/>
      <c r="AK28" s="8"/>
      <c r="AP28" s="13"/>
    </row>
    <row r="29" spans="1:42" x14ac:dyDescent="0.2">
      <c r="A29" s="3"/>
      <c r="B29" s="88"/>
      <c r="C29" s="89"/>
      <c r="D29" s="110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O29" s="111"/>
      <c r="P29" s="112"/>
      <c r="Q29" s="99"/>
      <c r="R29" s="100"/>
      <c r="S29" s="100"/>
      <c r="T29" s="101"/>
      <c r="U29" s="104"/>
      <c r="V29" s="105"/>
      <c r="W29" s="105"/>
      <c r="X29" s="106"/>
      <c r="Y29" s="104"/>
      <c r="Z29" s="105"/>
      <c r="AA29" s="105"/>
      <c r="AB29" s="106"/>
      <c r="AC29" s="82">
        <f t="shared" si="0"/>
        <v>0</v>
      </c>
      <c r="AD29" s="83"/>
      <c r="AE29" s="83"/>
      <c r="AF29" s="84"/>
      <c r="AG29" s="21"/>
      <c r="AH29" s="8"/>
      <c r="AI29" s="8"/>
      <c r="AJ29" s="8"/>
      <c r="AK29" s="8"/>
      <c r="AP29" s="13"/>
    </row>
    <row r="30" spans="1:42" x14ac:dyDescent="0.2">
      <c r="A30" s="3"/>
      <c r="B30" s="88"/>
      <c r="C30" s="89"/>
      <c r="D30" s="110"/>
      <c r="E30" s="111"/>
      <c r="F30" s="111"/>
      <c r="G30" s="111"/>
      <c r="H30" s="111"/>
      <c r="I30" s="111"/>
      <c r="J30" s="111"/>
      <c r="K30" s="111"/>
      <c r="L30" s="111"/>
      <c r="M30" s="111"/>
      <c r="N30" s="111"/>
      <c r="O30" s="111"/>
      <c r="P30" s="112"/>
      <c r="Q30" s="99"/>
      <c r="R30" s="100"/>
      <c r="S30" s="100"/>
      <c r="T30" s="101"/>
      <c r="U30" s="104"/>
      <c r="V30" s="105"/>
      <c r="W30" s="105"/>
      <c r="X30" s="106"/>
      <c r="Y30" s="104"/>
      <c r="Z30" s="105"/>
      <c r="AA30" s="105"/>
      <c r="AB30" s="106"/>
      <c r="AC30" s="82">
        <f t="shared" si="0"/>
        <v>0</v>
      </c>
      <c r="AD30" s="83"/>
      <c r="AE30" s="83"/>
      <c r="AF30" s="84"/>
      <c r="AG30" s="21"/>
      <c r="AH30" s="8"/>
      <c r="AI30" s="8"/>
      <c r="AJ30" s="8"/>
      <c r="AK30" s="8"/>
      <c r="AP30" s="13"/>
    </row>
    <row r="31" spans="1:42" x14ac:dyDescent="0.2">
      <c r="A31" s="3"/>
      <c r="B31" s="88"/>
      <c r="C31" s="89"/>
      <c r="D31" s="110"/>
      <c r="E31" s="111"/>
      <c r="F31" s="111"/>
      <c r="G31" s="111"/>
      <c r="H31" s="111"/>
      <c r="I31" s="111"/>
      <c r="J31" s="111"/>
      <c r="K31" s="111"/>
      <c r="L31" s="111"/>
      <c r="M31" s="111"/>
      <c r="N31" s="111"/>
      <c r="O31" s="111"/>
      <c r="P31" s="112"/>
      <c r="Q31" s="99"/>
      <c r="R31" s="100"/>
      <c r="S31" s="100"/>
      <c r="T31" s="101"/>
      <c r="U31" s="104"/>
      <c r="V31" s="105"/>
      <c r="W31" s="105"/>
      <c r="X31" s="106"/>
      <c r="Y31" s="104"/>
      <c r="Z31" s="105"/>
      <c r="AA31" s="105"/>
      <c r="AB31" s="106"/>
      <c r="AC31" s="80">
        <f t="shared" si="0"/>
        <v>0</v>
      </c>
      <c r="AD31" s="80"/>
      <c r="AE31" s="80"/>
      <c r="AF31" s="80"/>
      <c r="AG31" s="21"/>
      <c r="AH31" s="8"/>
      <c r="AI31" s="8"/>
      <c r="AJ31" s="8"/>
      <c r="AK31" s="8"/>
      <c r="AP31" s="13"/>
    </row>
    <row r="32" spans="1:42" x14ac:dyDescent="0.2">
      <c r="A32" s="3"/>
      <c r="B32" s="17"/>
      <c r="C32" s="18"/>
      <c r="D32" s="110"/>
      <c r="E32" s="111"/>
      <c r="F32" s="111"/>
      <c r="G32" s="111"/>
      <c r="H32" s="111"/>
      <c r="I32" s="111"/>
      <c r="J32" s="111"/>
      <c r="K32" s="111"/>
      <c r="L32" s="111"/>
      <c r="M32" s="111"/>
      <c r="N32" s="111"/>
      <c r="O32" s="111"/>
      <c r="P32" s="112"/>
      <c r="Q32" s="97"/>
      <c r="R32" s="97"/>
      <c r="S32" s="97"/>
      <c r="T32" s="97"/>
      <c r="U32" s="80"/>
      <c r="V32" s="81"/>
      <c r="W32" s="81"/>
      <c r="X32" s="81"/>
      <c r="Y32" s="82"/>
      <c r="Z32" s="83"/>
      <c r="AA32" s="83"/>
      <c r="AB32" s="84"/>
      <c r="AC32" s="80">
        <f t="shared" si="0"/>
        <v>0</v>
      </c>
      <c r="AD32" s="80"/>
      <c r="AE32" s="80"/>
      <c r="AF32" s="80"/>
      <c r="AG32" s="21"/>
      <c r="AH32" s="8"/>
      <c r="AI32" s="8"/>
      <c r="AJ32" s="8"/>
      <c r="AK32" s="8"/>
      <c r="AP32" s="13"/>
    </row>
    <row r="33" spans="1:42" x14ac:dyDescent="0.2">
      <c r="A33" s="3"/>
      <c r="B33" s="17"/>
      <c r="C33" s="18"/>
      <c r="D33" s="110"/>
      <c r="E33" s="111"/>
      <c r="F33" s="111"/>
      <c r="G33" s="111"/>
      <c r="H33" s="111"/>
      <c r="I33" s="111"/>
      <c r="J33" s="111"/>
      <c r="K33" s="111"/>
      <c r="L33" s="111"/>
      <c r="M33" s="111"/>
      <c r="N33" s="111"/>
      <c r="O33" s="111"/>
      <c r="P33" s="112"/>
      <c r="Q33" s="97"/>
      <c r="R33" s="97"/>
      <c r="S33" s="97"/>
      <c r="T33" s="97"/>
      <c r="U33" s="80"/>
      <c r="V33" s="81"/>
      <c r="W33" s="81"/>
      <c r="X33" s="81"/>
      <c r="Y33" s="82"/>
      <c r="Z33" s="83"/>
      <c r="AA33" s="83"/>
      <c r="AB33" s="84"/>
      <c r="AC33" s="80">
        <f t="shared" si="0"/>
        <v>0</v>
      </c>
      <c r="AD33" s="80"/>
      <c r="AE33" s="80"/>
      <c r="AF33" s="80"/>
      <c r="AG33" s="21"/>
      <c r="AH33" s="8"/>
      <c r="AI33" s="8"/>
      <c r="AJ33" s="8"/>
      <c r="AK33" s="8"/>
      <c r="AP33" s="13"/>
    </row>
    <row r="34" spans="1:42" x14ac:dyDescent="0.2">
      <c r="A34" s="3"/>
      <c r="B34" s="78"/>
      <c r="C34" s="78"/>
      <c r="D34" s="113"/>
      <c r="E34" s="114"/>
      <c r="F34" s="114"/>
      <c r="G34" s="114"/>
      <c r="H34" s="114"/>
      <c r="I34" s="114"/>
      <c r="J34" s="114"/>
      <c r="K34" s="114"/>
      <c r="L34" s="114"/>
      <c r="M34" s="114"/>
      <c r="N34" s="114"/>
      <c r="O34" s="114"/>
      <c r="P34" s="115"/>
      <c r="Q34" s="97"/>
      <c r="R34" s="97"/>
      <c r="S34" s="97"/>
      <c r="T34" s="97"/>
      <c r="U34" s="80"/>
      <c r="V34" s="81"/>
      <c r="W34" s="81"/>
      <c r="X34" s="81"/>
      <c r="Y34" s="82"/>
      <c r="Z34" s="83"/>
      <c r="AA34" s="83"/>
      <c r="AB34" s="84"/>
      <c r="AC34" s="80"/>
      <c r="AD34" s="80"/>
      <c r="AE34" s="80"/>
      <c r="AF34" s="80"/>
      <c r="AG34" s="21"/>
      <c r="AH34" s="8"/>
      <c r="AI34" s="8"/>
      <c r="AJ34" s="8"/>
      <c r="AK34" s="8"/>
      <c r="AP34" s="13"/>
    </row>
    <row r="35" spans="1:42" x14ac:dyDescent="0.2">
      <c r="A35" s="3"/>
      <c r="B35" s="78"/>
      <c r="C35" s="78"/>
      <c r="D35" s="103"/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97"/>
      <c r="R35" s="97"/>
      <c r="S35" s="97"/>
      <c r="T35" s="97"/>
      <c r="U35" s="80"/>
      <c r="V35" s="81"/>
      <c r="W35" s="81"/>
      <c r="X35" s="81"/>
      <c r="Y35" s="82"/>
      <c r="Z35" s="83"/>
      <c r="AA35" s="83"/>
      <c r="AB35" s="84"/>
      <c r="AC35" s="80"/>
      <c r="AD35" s="80"/>
      <c r="AE35" s="80"/>
      <c r="AF35" s="80"/>
      <c r="AG35" s="21"/>
      <c r="AH35" s="8"/>
      <c r="AI35" s="8"/>
      <c r="AJ35" s="8"/>
      <c r="AK35" s="8"/>
      <c r="AP35" s="13"/>
    </row>
    <row r="36" spans="1:42" x14ac:dyDescent="0.2">
      <c r="A36" s="3"/>
      <c r="B36" s="78"/>
      <c r="C36" s="78"/>
      <c r="D36" s="116" t="s">
        <v>35</v>
      </c>
      <c r="E36" s="117"/>
      <c r="F36" s="117"/>
      <c r="G36" s="117"/>
      <c r="H36" s="117"/>
      <c r="I36" s="117"/>
      <c r="J36" s="117"/>
      <c r="K36" s="117"/>
      <c r="L36" s="117"/>
      <c r="M36" s="117"/>
      <c r="N36" s="117"/>
      <c r="O36" s="117"/>
      <c r="P36" s="118"/>
      <c r="Q36" s="119">
        <f>SUM(Q25:T35)+Q18+Q19+Q13</f>
        <v>0</v>
      </c>
      <c r="R36" s="119"/>
      <c r="S36" s="119"/>
      <c r="T36" s="119"/>
      <c r="U36" s="119">
        <f>SUM(U25:X35)+U18+U19+U13</f>
        <v>0</v>
      </c>
      <c r="V36" s="119"/>
      <c r="W36" s="119"/>
      <c r="X36" s="119"/>
      <c r="Y36" s="119">
        <f>SUM(Y25:AB35)+Y18+Y19+Y13</f>
        <v>0</v>
      </c>
      <c r="Z36" s="119"/>
      <c r="AA36" s="119"/>
      <c r="AB36" s="119"/>
      <c r="AC36" s="119">
        <f>+Q36-U36+Y36</f>
        <v>0</v>
      </c>
      <c r="AD36" s="119"/>
      <c r="AE36" s="119"/>
      <c r="AF36" s="119"/>
      <c r="AG36" s="21"/>
      <c r="AH36" s="8"/>
      <c r="AI36" s="8"/>
      <c r="AJ36" s="8"/>
      <c r="AK36" s="8"/>
      <c r="AP36" s="13"/>
    </row>
    <row r="37" spans="1:42" x14ac:dyDescent="0.2">
      <c r="A37" s="3"/>
      <c r="B37" s="78"/>
      <c r="C37" s="78"/>
      <c r="D37" s="121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P37" s="123"/>
      <c r="Q37" s="80"/>
      <c r="R37" s="80"/>
      <c r="S37" s="80"/>
      <c r="T37" s="80"/>
      <c r="U37" s="80"/>
      <c r="V37" s="81"/>
      <c r="W37" s="81"/>
      <c r="X37" s="81"/>
      <c r="Y37" s="82"/>
      <c r="Z37" s="83"/>
      <c r="AA37" s="83"/>
      <c r="AB37" s="84"/>
      <c r="AC37" s="80"/>
      <c r="AD37" s="80"/>
      <c r="AE37" s="80"/>
      <c r="AF37" s="80"/>
      <c r="AG37" s="21"/>
      <c r="AH37" s="8"/>
      <c r="AI37" s="8"/>
      <c r="AJ37" s="8"/>
      <c r="AK37" s="8"/>
      <c r="AP37" s="13"/>
    </row>
    <row r="38" spans="1:42" x14ac:dyDescent="0.2">
      <c r="A38" s="3"/>
      <c r="B38" s="78"/>
      <c r="C38" s="78"/>
      <c r="D38" s="120" t="s">
        <v>36</v>
      </c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97"/>
      <c r="R38" s="97"/>
      <c r="S38" s="97"/>
      <c r="T38" s="97"/>
      <c r="U38" s="80"/>
      <c r="V38" s="81"/>
      <c r="W38" s="81"/>
      <c r="X38" s="81"/>
      <c r="Y38" s="82"/>
      <c r="Z38" s="83"/>
      <c r="AA38" s="83"/>
      <c r="AB38" s="84"/>
      <c r="AC38" s="80"/>
      <c r="AD38" s="80"/>
      <c r="AE38" s="80"/>
      <c r="AF38" s="80"/>
      <c r="AG38" s="21"/>
      <c r="AH38" s="8"/>
      <c r="AI38" s="8"/>
      <c r="AJ38" s="8"/>
      <c r="AK38" s="8"/>
      <c r="AP38" s="13"/>
    </row>
    <row r="39" spans="1:42" x14ac:dyDescent="0.2">
      <c r="A39" s="3"/>
      <c r="B39" s="78"/>
      <c r="C39" s="78"/>
      <c r="D39" s="103" t="s">
        <v>37</v>
      </c>
      <c r="E39" s="103"/>
      <c r="F39" s="103"/>
      <c r="G39" s="103"/>
      <c r="H39" s="103"/>
      <c r="I39" s="103"/>
      <c r="J39" s="103"/>
      <c r="K39" s="103"/>
      <c r="L39" s="103"/>
      <c r="M39" s="103"/>
      <c r="N39" s="103"/>
      <c r="O39" s="103"/>
      <c r="P39" s="103"/>
      <c r="Q39" s="80"/>
      <c r="R39" s="80"/>
      <c r="S39" s="80"/>
      <c r="T39" s="80"/>
      <c r="U39" s="80">
        <f>+U9</f>
        <v>0</v>
      </c>
      <c r="V39" s="81"/>
      <c r="W39" s="81"/>
      <c r="X39" s="81"/>
      <c r="Y39" s="80">
        <f>+Y9</f>
        <v>0</v>
      </c>
      <c r="Z39" s="81"/>
      <c r="AA39" s="81"/>
      <c r="AB39" s="81"/>
      <c r="AC39" s="80"/>
      <c r="AD39" s="80"/>
      <c r="AE39" s="80"/>
      <c r="AF39" s="80"/>
      <c r="AG39" s="21"/>
      <c r="AH39" s="8"/>
      <c r="AI39" s="8"/>
      <c r="AJ39" s="8"/>
      <c r="AK39" s="8"/>
      <c r="AP39" s="13"/>
    </row>
    <row r="40" spans="1:42" s="20" customFormat="1" x14ac:dyDescent="0.2">
      <c r="A40" s="19"/>
      <c r="B40" s="78"/>
      <c r="C40" s="78"/>
      <c r="D40" s="103" t="s">
        <v>38</v>
      </c>
      <c r="E40" s="103"/>
      <c r="F40" s="103"/>
      <c r="G40" s="103"/>
      <c r="H40" s="103"/>
      <c r="I40" s="103"/>
      <c r="J40" s="103"/>
      <c r="K40" s="103"/>
      <c r="L40" s="103"/>
      <c r="M40" s="103"/>
      <c r="N40" s="103"/>
      <c r="O40" s="103"/>
      <c r="P40" s="103"/>
      <c r="Q40" s="80"/>
      <c r="R40" s="80"/>
      <c r="S40" s="80"/>
      <c r="T40" s="80"/>
      <c r="U40" s="80">
        <f>+U10</f>
        <v>0</v>
      </c>
      <c r="V40" s="81"/>
      <c r="W40" s="81"/>
      <c r="X40" s="81"/>
      <c r="Y40" s="80">
        <f>+Y10</f>
        <v>0</v>
      </c>
      <c r="Z40" s="81"/>
      <c r="AA40" s="81"/>
      <c r="AB40" s="81"/>
      <c r="AC40" s="97">
        <f>U39+U40</f>
        <v>0</v>
      </c>
      <c r="AD40" s="97"/>
      <c r="AE40" s="97"/>
      <c r="AF40" s="97"/>
      <c r="AG40" s="51"/>
    </row>
    <row r="41" spans="1:42" s="20" customFormat="1" x14ac:dyDescent="0.2">
      <c r="A41" s="19"/>
      <c r="B41" s="78"/>
      <c r="C41" s="78"/>
      <c r="D41" s="96" t="s">
        <v>39</v>
      </c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7"/>
      <c r="R41" s="97"/>
      <c r="S41" s="97"/>
      <c r="T41" s="97"/>
      <c r="U41" s="97"/>
      <c r="V41" s="98"/>
      <c r="W41" s="98"/>
      <c r="X41" s="98"/>
      <c r="Y41" s="99"/>
      <c r="Z41" s="100"/>
      <c r="AA41" s="100"/>
      <c r="AB41" s="101"/>
      <c r="AC41" s="97"/>
      <c r="AD41" s="97"/>
      <c r="AE41" s="97"/>
      <c r="AF41" s="97"/>
      <c r="AG41" s="51"/>
    </row>
    <row r="42" spans="1:42" s="20" customFormat="1" ht="12.75" customHeight="1" x14ac:dyDescent="0.2">
      <c r="A42" s="19"/>
      <c r="B42" s="78"/>
      <c r="C42" s="78"/>
      <c r="D42" s="103" t="s">
        <v>40</v>
      </c>
      <c r="E42" s="103"/>
      <c r="F42" s="103"/>
      <c r="G42" s="103"/>
      <c r="H42" s="103"/>
      <c r="I42" s="103"/>
      <c r="J42" s="103"/>
      <c r="K42" s="103"/>
      <c r="L42" s="103"/>
      <c r="M42" s="103"/>
      <c r="N42" s="103"/>
      <c r="O42" s="103"/>
      <c r="P42" s="103"/>
      <c r="Q42" s="80"/>
      <c r="R42" s="80"/>
      <c r="S42" s="80"/>
      <c r="T42" s="80"/>
      <c r="U42" s="80">
        <f>+U14</f>
        <v>0</v>
      </c>
      <c r="V42" s="81"/>
      <c r="W42" s="81"/>
      <c r="X42" s="81"/>
      <c r="Y42" s="80">
        <f>+Y14</f>
        <v>0</v>
      </c>
      <c r="Z42" s="81"/>
      <c r="AA42" s="81"/>
      <c r="AB42" s="81"/>
      <c r="AC42" s="80"/>
      <c r="AD42" s="80"/>
      <c r="AE42" s="80"/>
      <c r="AF42" s="80"/>
      <c r="AG42" s="51"/>
    </row>
    <row r="43" spans="1:42" s="20" customFormat="1" x14ac:dyDescent="0.2">
      <c r="A43" s="19"/>
      <c r="B43" s="78"/>
      <c r="C43" s="78"/>
      <c r="D43" s="125" t="s">
        <v>41</v>
      </c>
      <c r="E43" s="125"/>
      <c r="F43" s="125"/>
      <c r="G43" s="125"/>
      <c r="H43" s="125"/>
      <c r="I43" s="125"/>
      <c r="J43" s="125"/>
      <c r="K43" s="125"/>
      <c r="L43" s="125"/>
      <c r="M43" s="125"/>
      <c r="N43" s="125"/>
      <c r="O43" s="125"/>
      <c r="P43" s="125"/>
      <c r="Q43" s="80"/>
      <c r="R43" s="80"/>
      <c r="S43" s="80"/>
      <c r="T43" s="80"/>
      <c r="U43" s="80">
        <f>+U15</f>
        <v>0</v>
      </c>
      <c r="V43" s="81"/>
      <c r="W43" s="81"/>
      <c r="X43" s="81"/>
      <c r="Y43" s="80">
        <f>+Y15</f>
        <v>0</v>
      </c>
      <c r="Z43" s="81"/>
      <c r="AA43" s="81"/>
      <c r="AB43" s="81"/>
      <c r="AC43" s="80"/>
      <c r="AD43" s="80"/>
      <c r="AE43" s="80"/>
      <c r="AF43" s="80"/>
      <c r="AG43" s="51"/>
    </row>
    <row r="44" spans="1:42" s="20" customFormat="1" x14ac:dyDescent="0.2">
      <c r="A44" s="19"/>
      <c r="B44" s="78"/>
      <c r="C44" s="78"/>
      <c r="D44" s="124" t="s">
        <v>42</v>
      </c>
      <c r="E44" s="124"/>
      <c r="F44" s="124"/>
      <c r="G44" s="124"/>
      <c r="H44" s="124"/>
      <c r="I44" s="124"/>
      <c r="J44" s="124"/>
      <c r="K44" s="124"/>
      <c r="L44" s="124"/>
      <c r="M44" s="124"/>
      <c r="N44" s="124"/>
      <c r="O44" s="124"/>
      <c r="P44" s="124"/>
      <c r="Q44" s="97"/>
      <c r="R44" s="97"/>
      <c r="S44" s="97"/>
      <c r="T44" s="97"/>
      <c r="U44" s="97"/>
      <c r="V44" s="98"/>
      <c r="W44" s="98"/>
      <c r="X44" s="98"/>
      <c r="Y44" s="99"/>
      <c r="Z44" s="100"/>
      <c r="AA44" s="100"/>
      <c r="AB44" s="101"/>
      <c r="AC44" s="97">
        <f>U42+U43-Y42-Y43</f>
        <v>0</v>
      </c>
      <c r="AD44" s="97"/>
      <c r="AE44" s="97"/>
      <c r="AF44" s="97"/>
      <c r="AG44" s="51"/>
    </row>
    <row r="45" spans="1:42" s="20" customFormat="1" x14ac:dyDescent="0.2">
      <c r="A45" s="19"/>
      <c r="B45" s="78"/>
      <c r="C45" s="78"/>
      <c r="D45" s="126" t="s">
        <v>43</v>
      </c>
      <c r="E45" s="127"/>
      <c r="F45" s="127"/>
      <c r="G45" s="127"/>
      <c r="H45" s="127"/>
      <c r="I45" s="127"/>
      <c r="J45" s="127"/>
      <c r="K45" s="127"/>
      <c r="L45" s="127"/>
      <c r="M45" s="127"/>
      <c r="N45" s="127"/>
      <c r="O45" s="127"/>
      <c r="P45" s="128"/>
      <c r="Q45" s="80"/>
      <c r="R45" s="80"/>
      <c r="S45" s="80"/>
      <c r="T45" s="80"/>
      <c r="U45" s="80">
        <f>+U19</f>
        <v>0</v>
      </c>
      <c r="V45" s="81"/>
      <c r="W45" s="81"/>
      <c r="X45" s="81"/>
      <c r="Y45" s="82">
        <f>+Y19</f>
        <v>0</v>
      </c>
      <c r="Z45" s="83"/>
      <c r="AA45" s="83"/>
      <c r="AB45" s="84"/>
      <c r="AC45" s="80"/>
      <c r="AD45" s="80"/>
      <c r="AE45" s="80"/>
      <c r="AF45" s="80"/>
      <c r="AG45" s="51"/>
    </row>
    <row r="46" spans="1:42" s="20" customFormat="1" x14ac:dyDescent="0.2">
      <c r="A46" s="19"/>
      <c r="B46" s="78"/>
      <c r="C46" s="78"/>
      <c r="D46" s="124" t="s">
        <v>44</v>
      </c>
      <c r="E46" s="124"/>
      <c r="F46" s="124"/>
      <c r="G46" s="124"/>
      <c r="H46" s="124"/>
      <c r="I46" s="124"/>
      <c r="J46" s="124"/>
      <c r="K46" s="124"/>
      <c r="L46" s="124"/>
      <c r="M46" s="124"/>
      <c r="N46" s="124"/>
      <c r="O46" s="124"/>
      <c r="P46" s="124"/>
      <c r="Q46" s="97"/>
      <c r="R46" s="97"/>
      <c r="S46" s="97"/>
      <c r="T46" s="97"/>
      <c r="U46" s="97"/>
      <c r="V46" s="98"/>
      <c r="W46" s="98"/>
      <c r="X46" s="98"/>
      <c r="Y46" s="99"/>
      <c r="Z46" s="100"/>
      <c r="AA46" s="100"/>
      <c r="AB46" s="101"/>
      <c r="AC46" s="97">
        <f>+U45-Y45</f>
        <v>0</v>
      </c>
      <c r="AD46" s="98"/>
      <c r="AE46" s="98"/>
      <c r="AF46" s="98"/>
      <c r="AG46" s="51"/>
    </row>
    <row r="47" spans="1:42" x14ac:dyDescent="0.2">
      <c r="A47" s="3"/>
      <c r="B47" s="78"/>
      <c r="C47" s="78"/>
      <c r="D47" s="121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3"/>
      <c r="Q47" s="80"/>
      <c r="R47" s="80"/>
      <c r="S47" s="80"/>
      <c r="T47" s="80"/>
      <c r="U47" s="80"/>
      <c r="V47" s="81"/>
      <c r="W47" s="81"/>
      <c r="X47" s="81"/>
      <c r="Y47" s="82"/>
      <c r="Z47" s="83"/>
      <c r="AA47" s="83"/>
      <c r="AB47" s="84"/>
      <c r="AC47" s="80"/>
      <c r="AD47" s="80"/>
      <c r="AE47" s="80"/>
      <c r="AF47" s="80"/>
      <c r="AG47" s="21"/>
      <c r="AH47" s="8"/>
      <c r="AI47" s="8"/>
      <c r="AJ47" s="8"/>
      <c r="AK47" s="8"/>
      <c r="AP47" s="13"/>
    </row>
    <row r="48" spans="1:42" x14ac:dyDescent="0.2">
      <c r="A48" s="3"/>
      <c r="B48" s="129"/>
      <c r="C48" s="130"/>
      <c r="D48" s="133" t="s">
        <v>45</v>
      </c>
      <c r="E48" s="134"/>
      <c r="F48" s="134"/>
      <c r="G48" s="134"/>
      <c r="H48" s="134"/>
      <c r="I48" s="134"/>
      <c r="J48" s="134"/>
      <c r="K48" s="134"/>
      <c r="L48" s="134"/>
      <c r="M48" s="134"/>
      <c r="N48" s="134"/>
      <c r="O48" s="134"/>
      <c r="P48" s="135"/>
      <c r="Q48" s="139">
        <f>AC36</f>
        <v>0</v>
      </c>
      <c r="R48" s="139"/>
      <c r="S48" s="139"/>
      <c r="T48" s="139"/>
      <c r="U48" s="140"/>
      <c r="V48" s="140"/>
      <c r="W48" s="140"/>
      <c r="X48" s="140"/>
      <c r="Y48" s="141"/>
      <c r="Z48" s="142"/>
      <c r="AA48" s="142"/>
      <c r="AB48" s="143"/>
      <c r="AC48" s="139">
        <f>Q36</f>
        <v>0</v>
      </c>
      <c r="AD48" s="139"/>
      <c r="AE48" s="139"/>
      <c r="AF48" s="139"/>
      <c r="AG48" s="21"/>
      <c r="AH48" s="8"/>
      <c r="AI48" s="8"/>
      <c r="AJ48" s="8"/>
      <c r="AK48" s="8"/>
      <c r="AP48" s="13"/>
    </row>
    <row r="49" spans="1:47" ht="16.149999999999999" customHeight="1" x14ac:dyDescent="0.2">
      <c r="A49" s="3"/>
      <c r="B49" s="131"/>
      <c r="C49" s="132"/>
      <c r="D49" s="136"/>
      <c r="E49" s="137"/>
      <c r="F49" s="137"/>
      <c r="G49" s="137"/>
      <c r="H49" s="137"/>
      <c r="I49" s="137"/>
      <c r="J49" s="137"/>
      <c r="K49" s="137"/>
      <c r="L49" s="137"/>
      <c r="M49" s="137"/>
      <c r="N49" s="137"/>
      <c r="O49" s="137"/>
      <c r="P49" s="138"/>
      <c r="Q49" s="139"/>
      <c r="R49" s="139"/>
      <c r="S49" s="139"/>
      <c r="T49" s="139"/>
      <c r="U49" s="140"/>
      <c r="V49" s="140"/>
      <c r="W49" s="140"/>
      <c r="X49" s="140"/>
      <c r="Y49" s="144"/>
      <c r="Z49" s="145"/>
      <c r="AA49" s="145"/>
      <c r="AB49" s="146"/>
      <c r="AC49" s="139"/>
      <c r="AD49" s="139"/>
      <c r="AE49" s="139"/>
      <c r="AF49" s="139"/>
      <c r="AG49" s="21"/>
      <c r="AH49" s="8"/>
      <c r="AI49" s="8"/>
      <c r="AJ49" s="8"/>
      <c r="AK49" s="8"/>
      <c r="AP49" s="13"/>
    </row>
    <row r="50" spans="1:47" x14ac:dyDescent="0.2">
      <c r="A50" s="3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12"/>
      <c r="W50" s="8"/>
      <c r="X50" s="8"/>
      <c r="Y50" s="8"/>
      <c r="Z50" s="8"/>
      <c r="AA50" s="8"/>
      <c r="AB50" s="8"/>
      <c r="AC50" s="8"/>
      <c r="AF50" s="21"/>
      <c r="AG50" s="21"/>
      <c r="AH50" s="8"/>
      <c r="AI50" s="8"/>
      <c r="AJ50" s="8"/>
      <c r="AK50" s="8"/>
      <c r="AP50" s="13"/>
    </row>
    <row r="51" spans="1:47" x14ac:dyDescent="0.2">
      <c r="A51" s="3"/>
      <c r="B51" s="156" t="s">
        <v>46</v>
      </c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8"/>
      <c r="P51" s="157" t="s">
        <v>46</v>
      </c>
      <c r="Q51" s="158"/>
      <c r="R51" s="158"/>
      <c r="S51" s="158"/>
      <c r="T51" s="158"/>
      <c r="U51" s="158"/>
      <c r="V51" s="158"/>
      <c r="W51" s="158"/>
      <c r="X51" s="158"/>
      <c r="Y51" s="158"/>
      <c r="Z51" s="158"/>
      <c r="AA51" s="158"/>
      <c r="AB51" s="158"/>
      <c r="AC51" s="158"/>
      <c r="AD51" s="158"/>
      <c r="AE51" s="158"/>
      <c r="AF51" s="159"/>
      <c r="AG51" s="21"/>
      <c r="AH51" s="8"/>
      <c r="AI51" s="8"/>
      <c r="AJ51" s="8"/>
      <c r="AK51" s="8"/>
      <c r="AP51" s="13"/>
    </row>
    <row r="52" spans="1:47" x14ac:dyDescent="0.2">
      <c r="A52" s="3"/>
      <c r="B52" s="150"/>
      <c r="C52" s="150"/>
      <c r="D52" s="150"/>
      <c r="E52" s="150"/>
      <c r="F52" s="150"/>
      <c r="G52" s="150"/>
      <c r="H52" s="150"/>
      <c r="I52" s="150"/>
      <c r="J52" s="150"/>
      <c r="K52" s="150"/>
      <c r="L52" s="150"/>
      <c r="M52" s="150"/>
      <c r="N52" s="150"/>
      <c r="O52" s="8"/>
      <c r="P52" s="107"/>
      <c r="Q52" s="108"/>
      <c r="R52" s="108"/>
      <c r="S52" s="108"/>
      <c r="T52" s="108"/>
      <c r="U52" s="108"/>
      <c r="V52" s="108"/>
      <c r="W52" s="108"/>
      <c r="X52" s="108"/>
      <c r="Y52" s="108"/>
      <c r="Z52" s="108"/>
      <c r="AA52" s="108"/>
      <c r="AB52" s="108"/>
      <c r="AC52" s="108"/>
      <c r="AD52" s="108"/>
      <c r="AE52" s="108"/>
      <c r="AF52" s="109"/>
      <c r="AG52" s="21"/>
      <c r="AH52" s="8"/>
      <c r="AI52" s="8"/>
      <c r="AJ52" s="8"/>
      <c r="AK52" s="8"/>
      <c r="AP52" s="13"/>
    </row>
    <row r="53" spans="1:47" x14ac:dyDescent="0.2">
      <c r="A53" s="3"/>
      <c r="B53" s="150"/>
      <c r="C53" s="150"/>
      <c r="D53" s="150"/>
      <c r="E53" s="150"/>
      <c r="F53" s="150"/>
      <c r="G53" s="150"/>
      <c r="H53" s="150"/>
      <c r="I53" s="150"/>
      <c r="J53" s="150"/>
      <c r="K53" s="150"/>
      <c r="L53" s="150"/>
      <c r="M53" s="150"/>
      <c r="N53" s="150"/>
      <c r="O53" s="8"/>
      <c r="P53" s="110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  <c r="AB53" s="111"/>
      <c r="AC53" s="111"/>
      <c r="AD53" s="111"/>
      <c r="AE53" s="111"/>
      <c r="AF53" s="112"/>
      <c r="AG53" s="21"/>
      <c r="AH53" s="8"/>
      <c r="AI53" s="8"/>
      <c r="AJ53" s="8"/>
      <c r="AK53" s="8"/>
      <c r="AP53" s="13"/>
    </row>
    <row r="54" spans="1:47" x14ac:dyDescent="0.2">
      <c r="A54" s="3"/>
      <c r="B54" s="150"/>
      <c r="C54" s="150"/>
      <c r="D54" s="150"/>
      <c r="E54" s="150"/>
      <c r="F54" s="150"/>
      <c r="G54" s="150"/>
      <c r="H54" s="150"/>
      <c r="I54" s="150"/>
      <c r="J54" s="150"/>
      <c r="K54" s="150"/>
      <c r="L54" s="150"/>
      <c r="M54" s="150"/>
      <c r="N54" s="150"/>
      <c r="O54" s="8"/>
      <c r="P54" s="110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  <c r="AB54" s="111"/>
      <c r="AC54" s="111"/>
      <c r="AD54" s="111"/>
      <c r="AE54" s="111"/>
      <c r="AF54" s="112"/>
      <c r="AG54" s="21"/>
      <c r="AH54" s="8"/>
      <c r="AI54" s="8"/>
      <c r="AJ54" s="8"/>
      <c r="AK54" s="8"/>
      <c r="AP54" s="13"/>
    </row>
    <row r="55" spans="1:47" x14ac:dyDescent="0.2">
      <c r="A55" s="3"/>
      <c r="B55" s="150"/>
      <c r="C55" s="150"/>
      <c r="D55" s="150"/>
      <c r="E55" s="150"/>
      <c r="F55" s="150"/>
      <c r="G55" s="150"/>
      <c r="H55" s="150"/>
      <c r="I55" s="150"/>
      <c r="J55" s="150"/>
      <c r="K55" s="150"/>
      <c r="L55" s="150"/>
      <c r="M55" s="150"/>
      <c r="N55" s="150"/>
      <c r="O55" s="8"/>
      <c r="P55" s="113"/>
      <c r="Q55" s="114"/>
      <c r="R55" s="114"/>
      <c r="S55" s="114"/>
      <c r="T55" s="114"/>
      <c r="U55" s="114"/>
      <c r="V55" s="114"/>
      <c r="W55" s="114"/>
      <c r="X55" s="114"/>
      <c r="Y55" s="114"/>
      <c r="Z55" s="114"/>
      <c r="AA55" s="114"/>
      <c r="AB55" s="114"/>
      <c r="AC55" s="114"/>
      <c r="AD55" s="114"/>
      <c r="AE55" s="114"/>
      <c r="AF55" s="115"/>
      <c r="AG55" s="21"/>
      <c r="AH55" s="8"/>
      <c r="AI55" s="8"/>
      <c r="AJ55" s="8"/>
      <c r="AK55" s="8"/>
      <c r="AP55" s="13"/>
    </row>
    <row r="56" spans="1:47" x14ac:dyDescent="0.2">
      <c r="A56" s="3"/>
      <c r="B56" s="156" t="s">
        <v>47</v>
      </c>
      <c r="C56" s="156"/>
      <c r="D56" s="156"/>
      <c r="E56" s="150" t="s">
        <v>48</v>
      </c>
      <c r="F56" s="150"/>
      <c r="G56" s="150"/>
      <c r="H56" s="150"/>
      <c r="I56" s="150"/>
      <c r="J56" s="150"/>
      <c r="K56" s="150"/>
      <c r="L56" s="150"/>
      <c r="M56" s="150"/>
      <c r="N56" s="150"/>
      <c r="O56" s="8"/>
      <c r="P56" s="22" t="s">
        <v>47</v>
      </c>
      <c r="Q56" s="22"/>
      <c r="R56" s="22"/>
      <c r="S56" s="153" t="s">
        <v>49</v>
      </c>
      <c r="T56" s="154"/>
      <c r="U56" s="154"/>
      <c r="V56" s="154"/>
      <c r="W56" s="154"/>
      <c r="X56" s="154"/>
      <c r="Y56" s="154"/>
      <c r="Z56" s="154"/>
      <c r="AA56" s="154"/>
      <c r="AB56" s="154"/>
      <c r="AC56" s="154"/>
      <c r="AD56" s="154"/>
      <c r="AE56" s="154"/>
      <c r="AF56" s="155"/>
      <c r="AG56" s="21"/>
      <c r="AH56" s="8"/>
      <c r="AI56" s="8"/>
      <c r="AJ56" s="8"/>
      <c r="AK56" s="8"/>
      <c r="AP56" s="13"/>
    </row>
    <row r="57" spans="1:47" x14ac:dyDescent="0.2">
      <c r="A57" s="3"/>
      <c r="B57" s="149" t="s">
        <v>50</v>
      </c>
      <c r="C57" s="59"/>
      <c r="D57" s="59"/>
      <c r="E57" s="150" t="s">
        <v>51</v>
      </c>
      <c r="F57" s="150"/>
      <c r="G57" s="150"/>
      <c r="H57" s="150"/>
      <c r="I57" s="150"/>
      <c r="J57" s="150"/>
      <c r="K57" s="150"/>
      <c r="L57" s="150"/>
      <c r="M57" s="150"/>
      <c r="N57" s="150"/>
      <c r="O57" s="23"/>
      <c r="P57" s="151" t="s">
        <v>50</v>
      </c>
      <c r="Q57" s="152"/>
      <c r="R57" s="149"/>
      <c r="S57" s="153" t="s">
        <v>52</v>
      </c>
      <c r="T57" s="154"/>
      <c r="U57" s="154"/>
      <c r="V57" s="154"/>
      <c r="W57" s="154"/>
      <c r="X57" s="154"/>
      <c r="Y57" s="154"/>
      <c r="Z57" s="154"/>
      <c r="AA57" s="154"/>
      <c r="AB57" s="154"/>
      <c r="AC57" s="154"/>
      <c r="AD57" s="154"/>
      <c r="AE57" s="154"/>
      <c r="AF57" s="155"/>
      <c r="AG57" s="21"/>
      <c r="AH57" s="8"/>
      <c r="AI57" s="8"/>
      <c r="AJ57" s="8"/>
      <c r="AK57" s="8"/>
      <c r="AP57" s="13"/>
    </row>
    <row r="58" spans="1:47" x14ac:dyDescent="0.2">
      <c r="A58" s="4"/>
      <c r="B58" s="24"/>
      <c r="C58" s="24"/>
      <c r="D58" s="24"/>
      <c r="E58" s="24"/>
      <c r="F58" s="24"/>
      <c r="G58" s="24"/>
      <c r="H58" s="24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5"/>
      <c r="AD58" s="25"/>
      <c r="AE58" s="25"/>
      <c r="AF58" s="25"/>
      <c r="AG58" s="52"/>
      <c r="AH58" s="8"/>
      <c r="AI58" s="8"/>
      <c r="AJ58" s="8"/>
      <c r="AK58" s="8"/>
      <c r="AP58" s="13"/>
    </row>
    <row r="59" spans="1:47" x14ac:dyDescent="0.2">
      <c r="D59" s="26"/>
      <c r="E59" s="26"/>
      <c r="F59" s="26"/>
      <c r="G59" s="26"/>
      <c r="H59" s="26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7"/>
      <c r="AD59" s="7"/>
      <c r="AE59" s="7"/>
      <c r="AF59" s="7"/>
      <c r="AH59" s="8"/>
      <c r="AI59" s="8"/>
      <c r="AJ59" s="8"/>
      <c r="AK59" s="8"/>
      <c r="AP59" s="13"/>
    </row>
    <row r="60" spans="1:47" x14ac:dyDescent="0.2">
      <c r="D60" s="27"/>
      <c r="E60" s="27"/>
      <c r="F60" s="27"/>
      <c r="G60" s="27"/>
      <c r="H60" s="27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8"/>
      <c r="T60" s="8"/>
      <c r="U60" s="8"/>
      <c r="V60" s="8"/>
      <c r="W60" s="8"/>
      <c r="X60" s="8"/>
      <c r="Y60" s="8"/>
      <c r="Z60" s="8"/>
      <c r="AA60" s="8"/>
      <c r="AB60" s="8"/>
      <c r="AC60" s="7"/>
      <c r="AD60" s="7"/>
      <c r="AE60" s="7"/>
      <c r="AF60" s="7"/>
      <c r="AH60" s="8"/>
      <c r="AI60" s="8"/>
      <c r="AJ60" s="8"/>
      <c r="AK60" s="8"/>
      <c r="AP60" s="13"/>
    </row>
    <row r="61" spans="1:47" ht="12" customHeight="1" x14ac:dyDescent="0.2">
      <c r="D61" s="27"/>
      <c r="E61" s="57" t="s">
        <v>53</v>
      </c>
      <c r="F61" s="57"/>
      <c r="G61" s="57"/>
      <c r="H61" s="57"/>
      <c r="I61" s="10"/>
      <c r="J61" s="10"/>
      <c r="K61" s="10"/>
      <c r="L61" s="58" t="s">
        <v>54</v>
      </c>
      <c r="M61" s="58"/>
      <c r="N61" s="58"/>
      <c r="O61" s="58"/>
      <c r="P61" s="10"/>
      <c r="Q61" s="10"/>
      <c r="R61" s="10"/>
      <c r="S61" s="8"/>
      <c r="T61" s="8"/>
      <c r="U61" s="8"/>
      <c r="V61" s="8"/>
      <c r="W61" s="8"/>
      <c r="X61" s="8"/>
      <c r="Y61" s="8"/>
      <c r="Z61" s="8"/>
      <c r="AA61" s="8"/>
      <c r="AB61" s="8"/>
      <c r="AC61" s="7"/>
      <c r="AD61" s="7"/>
      <c r="AE61" s="7"/>
      <c r="AF61" s="7"/>
      <c r="AH61" s="8"/>
      <c r="AI61" s="8"/>
      <c r="AJ61" s="8"/>
      <c r="AK61" s="8"/>
      <c r="AP61" s="13"/>
    </row>
    <row r="62" spans="1:47" ht="12" customHeight="1" x14ac:dyDescent="0.2">
      <c r="D62" s="11"/>
      <c r="E62" s="54">
        <v>17657729</v>
      </c>
      <c r="F62" s="54"/>
      <c r="G62" s="54"/>
      <c r="H62" s="54"/>
      <c r="I62" s="10"/>
      <c r="J62" s="10"/>
      <c r="K62" s="10"/>
      <c r="L62" s="54">
        <v>31890887</v>
      </c>
      <c r="M62" s="54"/>
      <c r="N62" s="54"/>
      <c r="O62" s="54"/>
      <c r="P62" s="10"/>
      <c r="Q62" s="10"/>
      <c r="R62" s="10"/>
      <c r="S62" s="8"/>
      <c r="T62" s="8"/>
      <c r="U62" s="8"/>
      <c r="V62" s="8"/>
      <c r="W62" s="8"/>
      <c r="X62" s="8"/>
      <c r="Y62" s="8"/>
      <c r="Z62" s="8"/>
      <c r="AA62" s="8"/>
      <c r="AB62" s="8"/>
      <c r="AC62" s="7"/>
      <c r="AD62" s="7"/>
      <c r="AE62" s="7"/>
      <c r="AF62" s="7"/>
      <c r="AH62" s="8"/>
      <c r="AI62" s="8"/>
      <c r="AJ62" s="8"/>
      <c r="AK62" s="8"/>
      <c r="AP62" s="13"/>
    </row>
    <row r="63" spans="1:47" ht="12" customHeight="1" x14ac:dyDescent="0.2">
      <c r="D63" s="11"/>
      <c r="E63" s="54"/>
      <c r="F63" s="54"/>
      <c r="G63" s="54"/>
      <c r="H63" s="54"/>
      <c r="I63" s="10"/>
      <c r="J63" s="10"/>
      <c r="K63" s="10"/>
      <c r="L63" s="54"/>
      <c r="M63" s="54"/>
      <c r="N63" s="54"/>
      <c r="O63" s="54"/>
      <c r="P63" s="10"/>
      <c r="Q63" s="10"/>
      <c r="R63" s="10"/>
      <c r="S63" s="8"/>
      <c r="T63" s="8"/>
      <c r="U63" s="8"/>
      <c r="V63" s="8"/>
      <c r="W63" s="8"/>
      <c r="X63" s="8"/>
      <c r="Y63" s="8"/>
      <c r="Z63" s="8"/>
      <c r="AA63" s="8"/>
      <c r="AB63" s="8"/>
      <c r="AC63" s="7"/>
      <c r="AD63" s="7"/>
      <c r="AE63" s="7"/>
      <c r="AF63" s="7"/>
      <c r="AH63" s="8"/>
      <c r="AI63" s="8"/>
      <c r="AJ63" s="28"/>
      <c r="AK63" s="28"/>
      <c r="AL63" s="28"/>
      <c r="AM63" s="28"/>
      <c r="AN63" s="28"/>
      <c r="AO63" s="28"/>
      <c r="AP63" s="28"/>
      <c r="AQ63" s="28"/>
      <c r="AR63" s="28"/>
      <c r="AS63" s="28"/>
      <c r="AT63" s="28"/>
      <c r="AU63" s="28"/>
    </row>
    <row r="64" spans="1:47" ht="12" customHeight="1" x14ac:dyDescent="0.2">
      <c r="B64" s="29"/>
      <c r="C64" s="30"/>
      <c r="D64" s="31"/>
      <c r="E64" s="54">
        <v>10404174</v>
      </c>
      <c r="F64" s="54"/>
      <c r="G64" s="54"/>
      <c r="H64" s="54"/>
      <c r="I64" s="10"/>
      <c r="J64" s="16"/>
      <c r="K64" s="16"/>
      <c r="L64" s="54">
        <v>15688537</v>
      </c>
      <c r="M64" s="54"/>
      <c r="N64" s="54"/>
      <c r="O64" s="54"/>
      <c r="P64" s="16"/>
      <c r="Q64" s="16"/>
      <c r="R64" s="16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32"/>
      <c r="AD64" s="32"/>
      <c r="AE64" s="32"/>
      <c r="AF64" s="32"/>
      <c r="AH64" s="8"/>
      <c r="AI64" s="8"/>
      <c r="AJ64" s="28"/>
      <c r="AK64" s="28"/>
      <c r="AL64" s="28"/>
      <c r="AM64" s="28"/>
      <c r="AN64" s="28"/>
      <c r="AO64" s="28"/>
      <c r="AP64" s="28"/>
      <c r="AQ64" s="28"/>
      <c r="AR64" s="28"/>
      <c r="AS64" s="28"/>
      <c r="AT64" s="28"/>
      <c r="AU64" s="28"/>
    </row>
    <row r="65" spans="1:56" ht="12" customHeight="1" x14ac:dyDescent="0.2">
      <c r="B65" s="26"/>
      <c r="C65" s="26"/>
      <c r="D65" s="27"/>
      <c r="E65" s="54"/>
      <c r="F65" s="54"/>
      <c r="G65" s="54"/>
      <c r="H65" s="54"/>
      <c r="I65" s="16"/>
      <c r="J65" s="27"/>
      <c r="K65" s="27"/>
      <c r="L65" s="54"/>
      <c r="M65" s="54"/>
      <c r="N65" s="54"/>
      <c r="O65" s="54"/>
      <c r="P65" s="27"/>
      <c r="Q65" s="27"/>
      <c r="R65" s="27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J65" s="28"/>
      <c r="AK65" s="28"/>
      <c r="AL65" s="28"/>
      <c r="AM65" s="28"/>
      <c r="AN65" s="28"/>
      <c r="AO65" s="28"/>
      <c r="AP65" s="28"/>
      <c r="AQ65" s="28"/>
      <c r="AR65" s="28"/>
      <c r="AS65" s="28"/>
      <c r="AT65" s="28"/>
      <c r="AU65" s="28"/>
    </row>
    <row r="66" spans="1:56" ht="12" customHeight="1" x14ac:dyDescent="0.2">
      <c r="B66" s="33"/>
      <c r="C66" s="33"/>
      <c r="D66" s="34"/>
      <c r="E66" s="55">
        <v>9833530</v>
      </c>
      <c r="F66" s="55"/>
      <c r="G66" s="55"/>
      <c r="H66" s="55"/>
      <c r="I66" s="27"/>
      <c r="J66" s="34"/>
      <c r="K66" s="34"/>
      <c r="L66" s="54">
        <v>13709342</v>
      </c>
      <c r="M66" s="54"/>
      <c r="N66" s="54"/>
      <c r="O66" s="54"/>
      <c r="P66" s="34"/>
      <c r="Q66" s="34"/>
      <c r="R66" s="34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</row>
    <row r="67" spans="1:56" ht="12" customHeight="1" x14ac:dyDescent="0.2">
      <c r="B67" s="33"/>
      <c r="C67" s="33"/>
      <c r="D67" s="34"/>
      <c r="E67" s="55"/>
      <c r="F67" s="55"/>
      <c r="G67" s="55"/>
      <c r="H67" s="55"/>
      <c r="I67" s="34"/>
      <c r="J67" s="34"/>
      <c r="K67" s="34"/>
      <c r="L67" s="54"/>
      <c r="M67" s="54"/>
      <c r="N67" s="54"/>
      <c r="O67" s="54"/>
      <c r="P67" s="34"/>
      <c r="Q67" s="34"/>
      <c r="R67" s="34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J67" s="28"/>
      <c r="AK67" s="28"/>
      <c r="AL67" s="28"/>
      <c r="AM67" s="28"/>
      <c r="AN67" s="28"/>
      <c r="AO67" s="28"/>
      <c r="AP67" s="28"/>
      <c r="AQ67" s="28"/>
      <c r="AR67" s="28"/>
      <c r="AS67" s="28"/>
      <c r="AT67" s="28"/>
      <c r="AU67" s="28"/>
    </row>
    <row r="68" spans="1:56" ht="12" customHeight="1" x14ac:dyDescent="0.2">
      <c r="B68" s="33"/>
      <c r="C68" s="33"/>
      <c r="D68" s="34"/>
      <c r="E68" s="55">
        <v>13091276</v>
      </c>
      <c r="F68" s="55"/>
      <c r="G68" s="55"/>
      <c r="H68" s="55"/>
      <c r="I68" s="34"/>
      <c r="J68" s="34"/>
      <c r="K68" s="34"/>
      <c r="L68" s="54">
        <v>22529655</v>
      </c>
      <c r="M68" s="54"/>
      <c r="N68" s="54"/>
      <c r="O68" s="54"/>
      <c r="P68" s="34"/>
      <c r="Q68" s="34"/>
      <c r="R68" s="34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J68" s="28"/>
      <c r="AK68" s="28"/>
      <c r="AL68" s="28"/>
      <c r="AM68" s="28"/>
      <c r="AN68" s="35"/>
      <c r="AO68" s="28"/>
      <c r="AP68" s="28"/>
      <c r="AQ68" s="28"/>
      <c r="AR68" s="28"/>
      <c r="AS68" s="28"/>
      <c r="AT68" s="28"/>
      <c r="AU68" s="28"/>
    </row>
    <row r="69" spans="1:56" ht="12" customHeight="1" x14ac:dyDescent="0.2">
      <c r="B69" s="33"/>
      <c r="C69" s="33"/>
      <c r="D69" s="34"/>
      <c r="E69" s="55"/>
      <c r="F69" s="55"/>
      <c r="G69" s="55"/>
      <c r="H69" s="55"/>
      <c r="I69" s="34"/>
      <c r="J69" s="34"/>
      <c r="K69" s="34"/>
      <c r="L69" s="54"/>
      <c r="M69" s="54"/>
      <c r="N69" s="54"/>
      <c r="O69" s="54"/>
      <c r="P69" s="34"/>
      <c r="Q69" s="34"/>
      <c r="R69" s="34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J69" s="28"/>
      <c r="AK69" s="36"/>
      <c r="AL69" s="28"/>
      <c r="AM69" s="28"/>
      <c r="AN69" s="36"/>
      <c r="AO69" s="28"/>
      <c r="AP69" s="28"/>
      <c r="AQ69" s="28"/>
      <c r="AR69" s="28"/>
      <c r="AS69" s="28"/>
      <c r="AT69" s="28"/>
      <c r="AU69" s="28"/>
    </row>
    <row r="70" spans="1:56" x14ac:dyDescent="0.2">
      <c r="B70" s="33"/>
      <c r="C70" s="33"/>
      <c r="D70" s="34"/>
      <c r="E70" s="56">
        <f>SUM(E62:H69)</f>
        <v>50986709</v>
      </c>
      <c r="F70" s="34"/>
      <c r="G70" s="34"/>
      <c r="H70" s="34"/>
      <c r="I70" s="34"/>
      <c r="J70" s="34"/>
      <c r="K70" s="34"/>
      <c r="L70" s="56">
        <f>SUM(L62:O69)</f>
        <v>83818421</v>
      </c>
      <c r="M70" s="34"/>
      <c r="N70" s="34"/>
      <c r="O70" s="34"/>
      <c r="P70" s="34"/>
      <c r="Q70" s="34"/>
      <c r="R70" s="34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J70" s="28"/>
      <c r="AK70" s="28"/>
      <c r="AL70" s="28"/>
      <c r="AM70" s="28"/>
      <c r="AN70" s="28"/>
      <c r="AO70" s="28"/>
      <c r="AP70" s="28"/>
      <c r="AQ70" s="28"/>
      <c r="AR70" s="28"/>
      <c r="AS70" s="28"/>
      <c r="AT70" s="28"/>
      <c r="AU70" s="28"/>
    </row>
    <row r="71" spans="1:56" x14ac:dyDescent="0.2">
      <c r="C71" s="37"/>
      <c r="D71" s="38"/>
      <c r="E71" s="38"/>
      <c r="F71" s="38"/>
      <c r="G71" s="38"/>
      <c r="H71" s="38"/>
      <c r="I71" s="34"/>
      <c r="J71" s="38"/>
      <c r="K71" s="38"/>
      <c r="L71" s="38"/>
      <c r="M71" s="38"/>
      <c r="N71" s="38"/>
      <c r="O71" s="38"/>
      <c r="P71" s="38"/>
      <c r="Q71" s="38"/>
      <c r="R71" s="38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J71" s="28"/>
      <c r="AK71" s="28"/>
      <c r="AL71" s="26"/>
      <c r="AM71" s="28"/>
      <c r="AN71" s="28"/>
      <c r="AO71" s="28"/>
      <c r="AP71" s="28"/>
      <c r="AQ71" s="28"/>
      <c r="AR71" s="28"/>
      <c r="AS71" s="28"/>
      <c r="AT71" s="28"/>
      <c r="AU71" s="28"/>
      <c r="AV71" s="28"/>
      <c r="AW71" s="28"/>
      <c r="AX71" s="28"/>
      <c r="AY71" s="28"/>
      <c r="AZ71" s="28"/>
      <c r="BA71" s="28"/>
      <c r="BB71" s="28"/>
      <c r="BC71" s="28"/>
      <c r="BD71" s="28"/>
    </row>
    <row r="72" spans="1:56" x14ac:dyDescent="0.2">
      <c r="B72" s="39"/>
      <c r="C72" s="39"/>
      <c r="D72" s="40"/>
      <c r="E72" s="147" t="s">
        <v>55</v>
      </c>
      <c r="F72" s="147"/>
      <c r="G72" s="147"/>
      <c r="H72" s="147"/>
      <c r="I72" s="38"/>
      <c r="J72" s="40"/>
      <c r="K72" s="40"/>
      <c r="L72" s="40"/>
      <c r="M72" s="40"/>
      <c r="N72" s="40"/>
      <c r="O72" s="40"/>
      <c r="P72" s="40"/>
      <c r="Q72" s="40"/>
      <c r="R72" s="40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  <c r="AF72" s="39"/>
      <c r="AJ72" s="28"/>
      <c r="AK72" s="28"/>
      <c r="AL72" s="42"/>
      <c r="AM72" s="41"/>
      <c r="AN72" s="41"/>
      <c r="AO72" s="42"/>
      <c r="AP72" s="41"/>
      <c r="AQ72" s="42"/>
      <c r="AR72" s="41"/>
      <c r="AS72" s="41"/>
      <c r="AT72" s="28"/>
      <c r="AU72" s="28"/>
      <c r="AV72" s="28"/>
      <c r="AW72" s="28"/>
      <c r="AX72" s="28"/>
      <c r="AY72" s="28"/>
      <c r="AZ72" s="28"/>
      <c r="BA72" s="28"/>
      <c r="BB72" s="28"/>
      <c r="BC72" s="28"/>
      <c r="BD72" s="28"/>
    </row>
    <row r="73" spans="1:56" ht="12.75" thickBot="1" x14ac:dyDescent="0.25">
      <c r="B73" s="43"/>
      <c r="C73" s="43"/>
      <c r="D73" s="44"/>
      <c r="E73" s="148">
        <f>+L70-E70</f>
        <v>32831712</v>
      </c>
      <c r="F73" s="148"/>
      <c r="G73" s="148"/>
      <c r="H73" s="148"/>
      <c r="I73" s="40"/>
      <c r="J73" s="44"/>
      <c r="K73" s="44"/>
      <c r="L73" s="44"/>
      <c r="M73" s="44"/>
      <c r="N73" s="44"/>
      <c r="O73" s="44"/>
      <c r="P73" s="44"/>
      <c r="Q73" s="44"/>
      <c r="R73" s="44"/>
      <c r="S73" s="43"/>
      <c r="T73" s="43"/>
      <c r="U73" s="43"/>
      <c r="V73" s="43"/>
      <c r="W73" s="43"/>
      <c r="X73" s="43"/>
      <c r="Y73" s="43"/>
      <c r="Z73" s="43"/>
      <c r="AA73" s="43"/>
      <c r="AB73" s="43"/>
      <c r="AC73" s="43"/>
      <c r="AD73" s="43"/>
      <c r="AE73" s="43"/>
      <c r="AF73" s="43"/>
      <c r="AJ73" s="28"/>
      <c r="AK73" s="28"/>
      <c r="AL73" s="41"/>
      <c r="AM73" s="41"/>
      <c r="AN73" s="41"/>
      <c r="AO73" s="41"/>
      <c r="AP73" s="41"/>
      <c r="AQ73" s="41"/>
      <c r="AR73" s="41"/>
      <c r="AS73" s="41"/>
      <c r="AT73" s="28"/>
      <c r="AU73" s="28"/>
      <c r="AV73" s="28"/>
      <c r="AW73" s="28"/>
      <c r="AX73" s="28"/>
      <c r="AY73" s="28"/>
      <c r="AZ73" s="28"/>
      <c r="BA73" s="28"/>
      <c r="BB73" s="28"/>
      <c r="BC73" s="28"/>
      <c r="BD73" s="28"/>
    </row>
    <row r="74" spans="1:56" x14ac:dyDescent="0.2">
      <c r="B74" s="33"/>
      <c r="C74" s="33"/>
      <c r="D74" s="34"/>
      <c r="E74" s="34"/>
      <c r="F74" s="34"/>
      <c r="G74" s="34"/>
      <c r="H74" s="34"/>
      <c r="I74" s="44"/>
      <c r="J74" s="34"/>
      <c r="K74" s="34"/>
      <c r="L74" s="34"/>
      <c r="M74" s="34"/>
      <c r="N74" s="34"/>
      <c r="O74" s="34"/>
      <c r="P74" s="34"/>
      <c r="Q74" s="34"/>
      <c r="R74" s="34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J74" s="28"/>
      <c r="AK74" s="28"/>
      <c r="AL74" s="41"/>
      <c r="AM74" s="41"/>
      <c r="AN74" s="41"/>
      <c r="AO74" s="41"/>
      <c r="AP74" s="41"/>
      <c r="AQ74" s="41"/>
      <c r="AR74" s="41"/>
      <c r="AS74" s="41"/>
      <c r="AT74" s="45"/>
      <c r="AU74" s="46"/>
      <c r="AV74" s="28"/>
      <c r="AW74" s="28"/>
      <c r="AX74" s="28"/>
      <c r="AY74" s="28"/>
      <c r="AZ74" s="28"/>
      <c r="BA74" s="28"/>
      <c r="BB74" s="28"/>
      <c r="BC74" s="28"/>
      <c r="BD74" s="28"/>
    </row>
    <row r="75" spans="1:56" x14ac:dyDescent="0.2">
      <c r="A75" s="33"/>
      <c r="B75" s="33"/>
      <c r="C75" s="33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J75" s="28"/>
      <c r="AK75" s="28"/>
      <c r="AL75" s="41"/>
      <c r="AM75" s="41"/>
      <c r="AN75" s="41"/>
      <c r="AO75" s="41"/>
      <c r="AP75" s="41"/>
      <c r="AQ75" s="41"/>
      <c r="AR75" s="41"/>
      <c r="AS75" s="41"/>
      <c r="AT75" s="45"/>
      <c r="AU75" s="47"/>
      <c r="AV75" s="28"/>
      <c r="AW75" s="28"/>
      <c r="AX75" s="28"/>
      <c r="AY75" s="28"/>
      <c r="AZ75" s="28"/>
      <c r="BA75" s="28"/>
      <c r="BB75" s="28"/>
      <c r="BC75" s="28"/>
      <c r="BD75" s="28"/>
    </row>
    <row r="76" spans="1:56" x14ac:dyDescent="0.2">
      <c r="C76" s="26"/>
      <c r="D76" s="27"/>
      <c r="E76" s="27"/>
      <c r="F76" s="27"/>
      <c r="G76" s="27"/>
      <c r="H76" s="27"/>
      <c r="I76" s="34"/>
      <c r="J76" s="27"/>
      <c r="K76" s="27"/>
      <c r="L76" s="27"/>
      <c r="M76" s="27"/>
      <c r="N76" s="27"/>
      <c r="O76" s="27"/>
      <c r="P76" s="27"/>
      <c r="Q76" s="27"/>
      <c r="R76" s="27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J76" s="28"/>
      <c r="AK76" s="28"/>
      <c r="AL76" s="41"/>
      <c r="AM76" s="41"/>
      <c r="AN76" s="41"/>
      <c r="AO76" s="41"/>
      <c r="AP76" s="41"/>
      <c r="AQ76" s="41"/>
      <c r="AR76" s="41"/>
      <c r="AS76" s="41"/>
      <c r="AT76" s="45"/>
      <c r="AU76" s="47"/>
      <c r="AV76" s="28"/>
      <c r="AW76" s="28"/>
      <c r="AX76" s="28"/>
      <c r="AY76" s="28"/>
      <c r="AZ76" s="28"/>
      <c r="BA76" s="28"/>
      <c r="BB76" s="28"/>
      <c r="BC76" s="28"/>
      <c r="BD76" s="28"/>
    </row>
    <row r="77" spans="1:56" x14ac:dyDescent="0.2">
      <c r="D77" s="11"/>
      <c r="E77" s="11"/>
      <c r="F77" s="11"/>
      <c r="G77" s="11"/>
      <c r="H77" s="11"/>
      <c r="I77" s="27"/>
      <c r="J77" s="11"/>
      <c r="K77" s="11"/>
      <c r="L77" s="11"/>
      <c r="M77" s="11"/>
      <c r="N77" s="11"/>
      <c r="O77" s="11"/>
      <c r="P77" s="11"/>
      <c r="Q77" s="11"/>
      <c r="R77" s="11"/>
      <c r="AJ77" s="28"/>
      <c r="AK77" s="28"/>
      <c r="AL77" s="41"/>
      <c r="AM77" s="41"/>
      <c r="AN77" s="41"/>
      <c r="AO77" s="41"/>
      <c r="AP77" s="41"/>
      <c r="AQ77" s="41"/>
      <c r="AR77" s="41"/>
      <c r="AS77" s="41"/>
      <c r="AT77" s="45"/>
      <c r="AU77" s="47"/>
      <c r="AV77" s="28"/>
      <c r="AW77" s="28"/>
      <c r="AX77" s="28"/>
      <c r="AY77" s="28"/>
      <c r="AZ77" s="28"/>
      <c r="BA77" s="28"/>
      <c r="BB77" s="28"/>
      <c r="BC77" s="28"/>
      <c r="BD77" s="28"/>
    </row>
    <row r="78" spans="1:56" x14ac:dyDescent="0.2"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AJ78" s="28"/>
      <c r="AK78" s="28"/>
      <c r="AL78" s="41"/>
      <c r="AM78" s="41"/>
      <c r="AN78" s="41"/>
      <c r="AO78" s="41"/>
      <c r="AP78" s="41"/>
      <c r="AQ78" s="41"/>
      <c r="AR78" s="41"/>
      <c r="AS78" s="41"/>
      <c r="AT78" s="45"/>
      <c r="AU78" s="47"/>
      <c r="AV78" s="28"/>
      <c r="AW78" s="28"/>
      <c r="AX78" s="28"/>
      <c r="AY78" s="28"/>
      <c r="AZ78" s="28"/>
      <c r="BA78" s="28"/>
      <c r="BB78" s="28"/>
      <c r="BC78" s="28"/>
      <c r="BD78" s="28"/>
    </row>
    <row r="79" spans="1:56" x14ac:dyDescent="0.2">
      <c r="C79" s="26"/>
      <c r="D79" s="26"/>
      <c r="E79" s="26"/>
      <c r="F79" s="26"/>
      <c r="G79" s="26"/>
      <c r="H79" s="26"/>
      <c r="J79" s="26"/>
      <c r="K79" s="26"/>
      <c r="L79" s="26"/>
      <c r="M79" s="26"/>
      <c r="N79" s="26"/>
      <c r="O79" s="8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J79" s="28"/>
      <c r="AK79" s="28"/>
      <c r="AL79" s="41"/>
      <c r="AM79" s="41"/>
      <c r="AN79" s="41"/>
      <c r="AO79" s="41"/>
      <c r="AP79" s="41"/>
      <c r="AQ79" s="41"/>
      <c r="AR79" s="41"/>
      <c r="AS79" s="41"/>
      <c r="AT79" s="45"/>
      <c r="AU79" s="47"/>
      <c r="AV79" s="28"/>
      <c r="AW79" s="28"/>
      <c r="AX79" s="28"/>
      <c r="AY79" s="28"/>
      <c r="AZ79" s="28"/>
      <c r="BA79" s="28"/>
      <c r="BB79" s="28"/>
      <c r="BC79" s="28"/>
      <c r="BD79" s="28"/>
    </row>
    <row r="80" spans="1:56" x14ac:dyDescent="0.2"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8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J80" s="28"/>
      <c r="AK80" s="28"/>
      <c r="AL80" s="41"/>
      <c r="AM80" s="41"/>
      <c r="AN80" s="41"/>
      <c r="AO80" s="41"/>
      <c r="AP80" s="41"/>
      <c r="AQ80" s="41"/>
      <c r="AR80" s="41"/>
      <c r="AS80" s="41"/>
      <c r="AT80" s="42"/>
      <c r="AU80" s="48"/>
      <c r="AV80" s="28"/>
      <c r="AW80" s="28"/>
      <c r="AX80" s="28"/>
      <c r="AY80" s="28"/>
      <c r="AZ80" s="28"/>
      <c r="BA80" s="28"/>
      <c r="BB80" s="28"/>
      <c r="BC80" s="28"/>
      <c r="BD80" s="28"/>
    </row>
    <row r="81" spans="9:56" x14ac:dyDescent="0.2">
      <c r="I81" s="26"/>
      <c r="AJ81" s="28"/>
      <c r="AK81" s="28"/>
      <c r="AL81" s="41"/>
      <c r="AM81" s="41"/>
      <c r="AN81" s="41"/>
      <c r="AO81" s="41"/>
      <c r="AP81" s="41"/>
      <c r="AQ81" s="41"/>
      <c r="AR81" s="41"/>
      <c r="AS81" s="41"/>
      <c r="AT81" s="28"/>
      <c r="AU81" s="28"/>
      <c r="AV81" s="28"/>
      <c r="AW81" s="28"/>
      <c r="AX81" s="28"/>
      <c r="AY81" s="28"/>
      <c r="AZ81" s="28"/>
      <c r="BA81" s="28"/>
      <c r="BB81" s="28"/>
      <c r="BC81" s="28"/>
      <c r="BD81" s="28"/>
    </row>
    <row r="82" spans="9:56" x14ac:dyDescent="0.2">
      <c r="AJ82" s="28"/>
      <c r="AK82" s="28"/>
      <c r="AL82" s="41"/>
      <c r="AM82" s="41"/>
      <c r="AN82" s="41"/>
      <c r="AO82" s="41"/>
      <c r="AP82" s="41"/>
      <c r="AQ82" s="41"/>
      <c r="AR82" s="41"/>
      <c r="AS82" s="41"/>
      <c r="AT82" s="28"/>
      <c r="AU82" s="28"/>
      <c r="AV82" s="28"/>
      <c r="AW82" s="28"/>
      <c r="AX82" s="28"/>
      <c r="AY82" s="28"/>
      <c r="AZ82" s="28"/>
      <c r="BA82" s="28"/>
      <c r="BB82" s="28"/>
      <c r="BC82" s="28"/>
      <c r="BD82" s="28"/>
    </row>
    <row r="83" spans="9:56" x14ac:dyDescent="0.2">
      <c r="AJ83" s="28"/>
      <c r="AK83" s="28"/>
      <c r="AL83" s="41"/>
      <c r="AM83" s="41"/>
      <c r="AN83" s="41"/>
      <c r="AO83" s="41"/>
      <c r="AP83" s="41"/>
      <c r="AQ83" s="41"/>
      <c r="AR83" s="41"/>
      <c r="AS83" s="41"/>
      <c r="AT83" s="28"/>
      <c r="AU83" s="28"/>
      <c r="AV83" s="28"/>
      <c r="AW83" s="28"/>
      <c r="AX83" s="28"/>
      <c r="AY83" s="28"/>
      <c r="AZ83" s="28"/>
      <c r="BA83" s="28"/>
      <c r="BB83" s="28"/>
      <c r="BC83" s="28"/>
      <c r="BD83" s="28"/>
    </row>
    <row r="84" spans="9:56" x14ac:dyDescent="0.2">
      <c r="AJ84" s="28"/>
      <c r="AK84" s="28"/>
      <c r="AL84" s="41"/>
      <c r="AM84" s="41"/>
      <c r="AN84" s="41"/>
      <c r="AO84" s="41"/>
      <c r="AP84" s="41"/>
      <c r="AQ84" s="41"/>
      <c r="AR84" s="41"/>
      <c r="AS84" s="41"/>
      <c r="AT84" s="28"/>
      <c r="AU84" s="28"/>
      <c r="AV84" s="28"/>
      <c r="AW84" s="28"/>
      <c r="AX84" s="28"/>
      <c r="AY84" s="28"/>
      <c r="AZ84" s="28"/>
      <c r="BA84" s="28"/>
      <c r="BB84" s="28"/>
      <c r="BC84" s="28"/>
      <c r="BD84" s="28"/>
    </row>
    <row r="85" spans="9:56" x14ac:dyDescent="0.2">
      <c r="AJ85" s="28"/>
      <c r="AK85" s="28"/>
      <c r="AL85" s="41"/>
      <c r="AM85" s="41"/>
      <c r="AN85" s="41"/>
      <c r="AO85" s="41"/>
      <c r="AP85" s="41"/>
      <c r="AQ85" s="41"/>
      <c r="AR85" s="41"/>
      <c r="AS85" s="41"/>
      <c r="AT85" s="28"/>
      <c r="AU85" s="28"/>
      <c r="AV85" s="28"/>
      <c r="AW85" s="28"/>
      <c r="AX85" s="28"/>
      <c r="AY85" s="28"/>
      <c r="AZ85" s="28"/>
      <c r="BA85" s="28"/>
      <c r="BB85" s="28"/>
      <c r="BC85" s="28"/>
      <c r="BD85" s="28"/>
    </row>
    <row r="86" spans="9:56" x14ac:dyDescent="0.2">
      <c r="AJ86" s="28"/>
      <c r="AK86" s="28"/>
      <c r="AL86" s="41"/>
      <c r="AM86" s="41"/>
      <c r="AN86" s="41"/>
      <c r="AO86" s="41"/>
      <c r="AP86" s="41"/>
      <c r="AQ86" s="41"/>
      <c r="AR86" s="41"/>
      <c r="AS86" s="41"/>
      <c r="AT86" s="28"/>
      <c r="AU86" s="28"/>
      <c r="AV86" s="28"/>
      <c r="AW86" s="28"/>
      <c r="AX86" s="28"/>
      <c r="AY86" s="28"/>
      <c r="AZ86" s="28"/>
      <c r="BA86" s="28"/>
      <c r="BB86" s="28"/>
      <c r="BC86" s="28"/>
      <c r="BD86" s="28"/>
    </row>
    <row r="87" spans="9:56" x14ac:dyDescent="0.2">
      <c r="AJ87" s="28"/>
      <c r="AK87" s="28"/>
      <c r="AL87" s="41"/>
      <c r="AM87" s="41"/>
      <c r="AN87" s="41"/>
      <c r="AO87" s="41"/>
      <c r="AP87" s="41"/>
      <c r="AQ87" s="41"/>
      <c r="AR87" s="41"/>
      <c r="AS87" s="41"/>
      <c r="AT87" s="28"/>
      <c r="AU87" s="28"/>
      <c r="AV87" s="28"/>
      <c r="AW87" s="28"/>
      <c r="AX87" s="28"/>
      <c r="AY87" s="28"/>
      <c r="AZ87" s="28"/>
      <c r="BA87" s="28"/>
      <c r="BB87" s="28"/>
      <c r="BC87" s="28"/>
      <c r="BD87" s="28"/>
    </row>
    <row r="88" spans="9:56" x14ac:dyDescent="0.2">
      <c r="AJ88" s="28"/>
      <c r="AK88" s="28"/>
      <c r="AL88" s="42"/>
      <c r="AM88" s="41"/>
      <c r="AN88" s="41"/>
      <c r="AO88" s="42"/>
      <c r="AP88" s="41"/>
      <c r="AQ88" s="42"/>
      <c r="AR88" s="41"/>
      <c r="AS88" s="41"/>
      <c r="AT88" s="28"/>
      <c r="AU88" s="28"/>
      <c r="AV88" s="28"/>
      <c r="AW88" s="28"/>
      <c r="AX88" s="28"/>
      <c r="AY88" s="28"/>
      <c r="AZ88" s="28"/>
      <c r="BA88" s="28"/>
      <c r="BB88" s="28"/>
      <c r="BC88" s="28"/>
      <c r="BD88" s="28"/>
    </row>
    <row r="89" spans="9:56" x14ac:dyDescent="0.2">
      <c r="AJ89" s="28"/>
      <c r="AK89" s="28"/>
      <c r="AL89" s="42"/>
      <c r="AM89" s="41"/>
      <c r="AN89" s="41"/>
      <c r="AO89" s="41"/>
      <c r="AP89" s="41"/>
      <c r="AQ89" s="41"/>
      <c r="AR89" s="41"/>
      <c r="AS89" s="41"/>
      <c r="AT89" s="28"/>
      <c r="AU89" s="28"/>
      <c r="AV89" s="28"/>
      <c r="AW89" s="28"/>
      <c r="AX89" s="28"/>
      <c r="AY89" s="28"/>
      <c r="AZ89" s="28"/>
      <c r="BA89" s="28"/>
      <c r="BB89" s="28"/>
      <c r="BC89" s="28"/>
      <c r="BD89" s="28"/>
    </row>
    <row r="90" spans="9:56" ht="12.75" thickBot="1" x14ac:dyDescent="0.25">
      <c r="AJ90" s="28"/>
      <c r="AK90" s="28"/>
      <c r="AL90" s="41"/>
      <c r="AM90" s="41"/>
      <c r="AN90" s="41"/>
      <c r="AO90" s="41"/>
      <c r="AP90" s="41"/>
      <c r="AQ90" s="41"/>
      <c r="AR90" s="41"/>
      <c r="AS90" s="41"/>
      <c r="AT90" s="28"/>
      <c r="AU90" s="28"/>
      <c r="AV90" s="28"/>
      <c r="AW90" s="28"/>
      <c r="AX90" s="28"/>
      <c r="AY90" s="28"/>
      <c r="AZ90" s="28"/>
      <c r="BA90" s="28"/>
      <c r="BB90" s="28"/>
      <c r="BC90" s="28"/>
      <c r="BD90" s="28"/>
    </row>
    <row r="91" spans="9:56" x14ac:dyDescent="0.2">
      <c r="AJ91" s="28"/>
      <c r="AK91" s="28"/>
      <c r="AL91" s="41"/>
      <c r="AM91" s="41"/>
      <c r="AN91" s="41"/>
      <c r="AO91" s="41"/>
      <c r="AP91" s="41"/>
      <c r="AQ91" s="41"/>
      <c r="AR91" s="41"/>
      <c r="AS91" s="41"/>
      <c r="AT91" s="45"/>
      <c r="AU91" s="46"/>
      <c r="AV91" s="28"/>
      <c r="AW91" s="28"/>
      <c r="AX91" s="28"/>
      <c r="AY91" s="28"/>
      <c r="AZ91" s="28"/>
      <c r="BA91" s="28"/>
      <c r="BB91" s="28"/>
      <c r="BC91" s="28"/>
      <c r="BD91" s="28"/>
    </row>
    <row r="92" spans="9:56" x14ac:dyDescent="0.2">
      <c r="AJ92" s="28"/>
      <c r="AK92" s="28"/>
      <c r="AL92" s="41"/>
      <c r="AM92" s="41"/>
      <c r="AN92" s="41"/>
      <c r="AO92" s="41"/>
      <c r="AP92" s="41"/>
      <c r="AQ92" s="41"/>
      <c r="AR92" s="41"/>
      <c r="AS92" s="41"/>
      <c r="AT92" s="45"/>
      <c r="AU92" s="47"/>
      <c r="AV92" s="28"/>
      <c r="AW92" s="28"/>
      <c r="AX92" s="28"/>
      <c r="AY92" s="28"/>
      <c r="AZ92" s="28"/>
      <c r="BA92" s="28"/>
      <c r="BB92" s="28"/>
      <c r="BC92" s="28"/>
      <c r="BD92" s="28"/>
    </row>
    <row r="93" spans="9:56" x14ac:dyDescent="0.2">
      <c r="AJ93" s="28"/>
      <c r="AK93" s="28"/>
      <c r="AL93" s="41"/>
      <c r="AM93" s="41"/>
      <c r="AN93" s="41"/>
      <c r="AO93" s="41"/>
      <c r="AP93" s="41"/>
      <c r="AQ93" s="41"/>
      <c r="AR93" s="41"/>
      <c r="AS93" s="41"/>
      <c r="AT93" s="45"/>
      <c r="AU93" s="47"/>
      <c r="AV93" s="28"/>
      <c r="AW93" s="28"/>
      <c r="AX93" s="28"/>
      <c r="AY93" s="28"/>
      <c r="AZ93" s="28"/>
      <c r="BA93" s="28"/>
      <c r="BB93" s="28"/>
      <c r="BC93" s="28"/>
      <c r="BD93" s="28"/>
    </row>
    <row r="94" spans="9:56" x14ac:dyDescent="0.2">
      <c r="AJ94" s="28"/>
      <c r="AK94" s="28"/>
      <c r="AL94" s="41"/>
      <c r="AM94" s="41"/>
      <c r="AN94" s="41"/>
      <c r="AO94" s="41"/>
      <c r="AP94" s="41"/>
      <c r="AQ94" s="41"/>
      <c r="AR94" s="41"/>
      <c r="AS94" s="41"/>
      <c r="AT94" s="45"/>
      <c r="AU94" s="47"/>
      <c r="AV94" s="28"/>
      <c r="AW94" s="28"/>
      <c r="AX94" s="28"/>
      <c r="AY94" s="28"/>
      <c r="AZ94" s="28"/>
      <c r="BA94" s="28"/>
      <c r="BB94" s="28"/>
      <c r="BC94" s="28"/>
      <c r="BD94" s="28"/>
    </row>
    <row r="95" spans="9:56" x14ac:dyDescent="0.2">
      <c r="AJ95" s="28"/>
      <c r="AK95" s="28"/>
      <c r="AL95" s="41"/>
      <c r="AM95" s="41"/>
      <c r="AN95" s="41"/>
      <c r="AO95" s="41"/>
      <c r="AP95" s="41"/>
      <c r="AQ95" s="41"/>
      <c r="AR95" s="41"/>
      <c r="AS95" s="41"/>
      <c r="AT95" s="45"/>
      <c r="AU95" s="47"/>
      <c r="AV95" s="28"/>
      <c r="AW95" s="28"/>
      <c r="AX95" s="28"/>
      <c r="AY95" s="28"/>
      <c r="AZ95" s="28"/>
      <c r="BA95" s="28"/>
      <c r="BB95" s="28"/>
      <c r="BC95" s="28"/>
      <c r="BD95" s="28"/>
    </row>
    <row r="96" spans="9:56" x14ac:dyDescent="0.2">
      <c r="AJ96" s="28"/>
      <c r="AK96" s="28"/>
      <c r="AL96" s="41"/>
      <c r="AM96" s="41"/>
      <c r="AN96" s="41"/>
      <c r="AO96" s="41"/>
      <c r="AP96" s="41"/>
      <c r="AQ96" s="41"/>
      <c r="AR96" s="41"/>
      <c r="AS96" s="41"/>
      <c r="AT96" s="45"/>
      <c r="AU96" s="47"/>
      <c r="AV96" s="28"/>
      <c r="AW96" s="28"/>
      <c r="AX96" s="28"/>
      <c r="AY96" s="28"/>
      <c r="AZ96" s="28"/>
      <c r="BA96" s="28"/>
      <c r="BB96" s="28"/>
      <c r="BC96" s="28"/>
      <c r="BD96" s="28"/>
    </row>
    <row r="97" spans="36:56" x14ac:dyDescent="0.2">
      <c r="AJ97" s="28"/>
      <c r="AK97" s="28"/>
      <c r="AL97" s="41"/>
      <c r="AM97" s="41"/>
      <c r="AN97" s="41"/>
      <c r="AO97" s="41"/>
      <c r="AP97" s="41"/>
      <c r="AQ97" s="41"/>
      <c r="AR97" s="41"/>
      <c r="AS97" s="41"/>
      <c r="AT97" s="42"/>
      <c r="AU97" s="48"/>
      <c r="AV97" s="28"/>
      <c r="AW97" s="28"/>
      <c r="AX97" s="28"/>
      <c r="AY97" s="28"/>
      <c r="AZ97" s="28"/>
      <c r="BA97" s="28"/>
      <c r="BB97" s="28"/>
      <c r="BC97" s="28"/>
      <c r="BD97" s="28"/>
    </row>
    <row r="98" spans="36:56" x14ac:dyDescent="0.2">
      <c r="AJ98" s="28"/>
      <c r="AK98" s="28"/>
      <c r="AL98" s="41"/>
      <c r="AM98" s="41"/>
      <c r="AN98" s="41"/>
      <c r="AO98" s="41"/>
      <c r="AP98" s="41"/>
      <c r="AQ98" s="41"/>
      <c r="AR98" s="41"/>
      <c r="AS98" s="41"/>
      <c r="AT98" s="28"/>
      <c r="AU98" s="28"/>
      <c r="AV98" s="28"/>
      <c r="AW98" s="28"/>
      <c r="AX98" s="28"/>
      <c r="AY98" s="28"/>
      <c r="AZ98" s="28"/>
      <c r="BA98" s="28"/>
      <c r="BB98" s="28"/>
      <c r="BC98" s="28"/>
      <c r="BD98" s="28"/>
    </row>
    <row r="99" spans="36:56" x14ac:dyDescent="0.2">
      <c r="AJ99" s="28"/>
      <c r="AK99" s="28"/>
      <c r="AL99" s="42"/>
      <c r="AM99" s="41"/>
      <c r="AN99" s="41"/>
      <c r="AO99" s="41"/>
      <c r="AP99" s="41"/>
      <c r="AQ99" s="41"/>
      <c r="AR99" s="41"/>
      <c r="AS99" s="41"/>
      <c r="AT99" s="28"/>
      <c r="AU99" s="28"/>
      <c r="AV99" s="28"/>
      <c r="AW99" s="28"/>
      <c r="AX99" s="28"/>
      <c r="AY99" s="28"/>
      <c r="AZ99" s="28"/>
      <c r="BA99" s="28"/>
      <c r="BB99" s="28"/>
      <c r="BC99" s="28"/>
      <c r="BD99" s="28"/>
    </row>
    <row r="100" spans="36:56" ht="12.75" thickBot="1" x14ac:dyDescent="0.25">
      <c r="AJ100" s="28"/>
      <c r="AK100" s="28"/>
      <c r="AL100" s="42"/>
      <c r="AM100" s="41"/>
      <c r="AN100" s="41"/>
      <c r="AO100" s="42"/>
      <c r="AP100" s="42"/>
      <c r="AQ100" s="42"/>
      <c r="AR100" s="41"/>
      <c r="AS100" s="41"/>
      <c r="AT100" s="28"/>
      <c r="AU100" s="28"/>
      <c r="AV100" s="28"/>
      <c r="AW100" s="28"/>
      <c r="AX100" s="28"/>
      <c r="AY100" s="28"/>
      <c r="AZ100" s="28"/>
      <c r="BA100" s="28"/>
      <c r="BB100" s="28"/>
      <c r="BC100" s="28"/>
      <c r="BD100" s="28"/>
    </row>
    <row r="101" spans="36:56" x14ac:dyDescent="0.2">
      <c r="AJ101" s="28"/>
      <c r="AK101" s="28"/>
      <c r="AL101" s="41"/>
      <c r="AM101" s="41"/>
      <c r="AN101" s="41"/>
      <c r="AO101" s="41"/>
      <c r="AP101" s="41"/>
      <c r="AQ101" s="41"/>
      <c r="AR101" s="41"/>
      <c r="AS101" s="41"/>
      <c r="AT101" s="45"/>
      <c r="AU101" s="46"/>
      <c r="AV101" s="28"/>
      <c r="AW101" s="28"/>
      <c r="AX101" s="28"/>
      <c r="AY101" s="28"/>
      <c r="AZ101" s="28"/>
      <c r="BA101" s="28"/>
      <c r="BB101" s="28"/>
      <c r="BC101" s="28"/>
      <c r="BD101" s="28"/>
    </row>
    <row r="102" spans="36:56" x14ac:dyDescent="0.2">
      <c r="AJ102" s="28"/>
      <c r="AK102" s="28"/>
      <c r="AL102" s="41"/>
      <c r="AM102" s="41"/>
      <c r="AN102" s="41"/>
      <c r="AO102" s="41"/>
      <c r="AP102" s="41"/>
      <c r="AQ102" s="41"/>
      <c r="AR102" s="41"/>
      <c r="AS102" s="41"/>
      <c r="AT102" s="45"/>
      <c r="AU102" s="47"/>
      <c r="AV102" s="28"/>
      <c r="AW102" s="28"/>
      <c r="AX102" s="28"/>
      <c r="AY102" s="28"/>
      <c r="AZ102" s="28"/>
      <c r="BA102" s="28"/>
      <c r="BB102" s="28"/>
      <c r="BC102" s="28"/>
      <c r="BD102" s="28"/>
    </row>
    <row r="103" spans="36:56" x14ac:dyDescent="0.2">
      <c r="AJ103" s="28"/>
      <c r="AK103" s="28"/>
      <c r="AL103" s="41"/>
      <c r="AM103" s="41"/>
      <c r="AN103" s="41"/>
      <c r="AO103" s="41"/>
      <c r="AP103" s="41"/>
      <c r="AQ103" s="41"/>
      <c r="AR103" s="41"/>
      <c r="AS103" s="41"/>
      <c r="AT103" s="45"/>
      <c r="AU103" s="47"/>
      <c r="AV103" s="28"/>
      <c r="AW103" s="28"/>
      <c r="AX103" s="28"/>
      <c r="AY103" s="28"/>
      <c r="AZ103" s="28"/>
      <c r="BA103" s="28"/>
      <c r="BB103" s="28"/>
      <c r="BC103" s="28"/>
      <c r="BD103" s="28"/>
    </row>
    <row r="104" spans="36:56" x14ac:dyDescent="0.2">
      <c r="AJ104" s="28"/>
      <c r="AK104" s="28"/>
      <c r="AL104" s="41"/>
      <c r="AM104" s="41"/>
      <c r="AN104" s="41"/>
      <c r="AO104" s="41"/>
      <c r="AP104" s="41"/>
      <c r="AQ104" s="41"/>
      <c r="AR104" s="41"/>
      <c r="AS104" s="41"/>
      <c r="AT104" s="45"/>
      <c r="AU104" s="47"/>
      <c r="AV104" s="28"/>
      <c r="AW104" s="28"/>
      <c r="AX104" s="28"/>
      <c r="AY104" s="28"/>
      <c r="AZ104" s="28"/>
      <c r="BA104" s="28"/>
      <c r="BB104" s="28"/>
      <c r="BC104" s="28"/>
      <c r="BD104" s="28"/>
    </row>
    <row r="105" spans="36:56" x14ac:dyDescent="0.2">
      <c r="AJ105" s="28"/>
      <c r="AK105" s="28"/>
      <c r="AL105" s="41"/>
      <c r="AM105" s="41"/>
      <c r="AN105" s="41"/>
      <c r="AO105" s="41"/>
      <c r="AP105" s="41"/>
      <c r="AQ105" s="41"/>
      <c r="AR105" s="41"/>
      <c r="AS105" s="41"/>
      <c r="AT105" s="45"/>
      <c r="AU105" s="47"/>
      <c r="AV105" s="28"/>
      <c r="AW105" s="28"/>
      <c r="AX105" s="28"/>
      <c r="AY105" s="28"/>
      <c r="AZ105" s="28"/>
      <c r="BA105" s="28"/>
      <c r="BB105" s="28"/>
      <c r="BC105" s="28"/>
      <c r="BD105" s="28"/>
    </row>
    <row r="106" spans="36:56" x14ac:dyDescent="0.2">
      <c r="AJ106" s="28"/>
      <c r="AK106" s="28"/>
      <c r="AL106" s="41"/>
      <c r="AM106" s="41"/>
      <c r="AN106" s="41"/>
      <c r="AO106" s="41"/>
      <c r="AP106" s="41"/>
      <c r="AQ106" s="41"/>
      <c r="AR106" s="41"/>
      <c r="AS106" s="41"/>
      <c r="AT106" s="45"/>
      <c r="AU106" s="47"/>
      <c r="AV106" s="28"/>
      <c r="AW106" s="28"/>
      <c r="AX106" s="28"/>
      <c r="AY106" s="28"/>
      <c r="AZ106" s="28"/>
      <c r="BA106" s="28"/>
      <c r="BB106" s="28"/>
      <c r="BC106" s="28"/>
      <c r="BD106" s="28"/>
    </row>
    <row r="107" spans="36:56" x14ac:dyDescent="0.2">
      <c r="AJ107" s="28"/>
      <c r="AK107" s="28"/>
      <c r="AL107" s="41"/>
      <c r="AM107" s="41"/>
      <c r="AN107" s="41"/>
      <c r="AO107" s="41"/>
      <c r="AP107" s="41"/>
      <c r="AQ107" s="41"/>
      <c r="AR107" s="41"/>
      <c r="AS107" s="41"/>
      <c r="AT107" s="42"/>
      <c r="AU107" s="48"/>
      <c r="AV107" s="28"/>
      <c r="AW107" s="28"/>
      <c r="AX107" s="28"/>
      <c r="AY107" s="28"/>
      <c r="AZ107" s="28"/>
      <c r="BA107" s="28"/>
      <c r="BB107" s="28"/>
      <c r="BC107" s="28"/>
      <c r="BD107" s="28"/>
    </row>
    <row r="108" spans="36:56" x14ac:dyDescent="0.2">
      <c r="AJ108" s="28"/>
      <c r="AK108" s="28"/>
      <c r="AL108" s="41"/>
      <c r="AM108" s="41"/>
      <c r="AN108" s="41"/>
      <c r="AO108" s="41"/>
      <c r="AP108" s="41"/>
      <c r="AQ108" s="41"/>
      <c r="AR108" s="41"/>
      <c r="AS108" s="41"/>
      <c r="AT108" s="28"/>
      <c r="AU108" s="28"/>
      <c r="AV108" s="28"/>
      <c r="AW108" s="28"/>
      <c r="AX108" s="28"/>
      <c r="AY108" s="28"/>
      <c r="AZ108" s="28"/>
      <c r="BA108" s="28"/>
      <c r="BB108" s="28"/>
      <c r="BC108" s="28"/>
      <c r="BD108" s="28"/>
    </row>
    <row r="109" spans="36:56" x14ac:dyDescent="0.2">
      <c r="AJ109" s="28"/>
      <c r="AK109" s="28"/>
      <c r="AL109" s="41"/>
      <c r="AM109" s="41"/>
      <c r="AN109" s="41"/>
      <c r="AO109" s="41"/>
      <c r="AP109" s="41"/>
      <c r="AQ109" s="41"/>
      <c r="AR109" s="41"/>
      <c r="AS109" s="41"/>
      <c r="AT109" s="28"/>
      <c r="AU109" s="28"/>
      <c r="AV109" s="28"/>
      <c r="AW109" s="28"/>
      <c r="AX109" s="28"/>
      <c r="AY109" s="28"/>
      <c r="AZ109" s="28"/>
      <c r="BA109" s="28"/>
      <c r="BB109" s="28"/>
      <c r="BC109" s="28"/>
      <c r="BD109" s="28"/>
    </row>
    <row r="110" spans="36:56" x14ac:dyDescent="0.2">
      <c r="AJ110" s="28"/>
      <c r="AK110" s="28"/>
      <c r="AL110" s="41"/>
      <c r="AM110" s="41"/>
      <c r="AN110" s="41"/>
      <c r="AO110" s="41"/>
      <c r="AP110" s="41"/>
      <c r="AQ110" s="41"/>
      <c r="AR110" s="41"/>
      <c r="AS110" s="41"/>
      <c r="AT110" s="28"/>
      <c r="AU110" s="28"/>
      <c r="AV110" s="28"/>
      <c r="AW110" s="28"/>
      <c r="AX110" s="28"/>
      <c r="AY110" s="28"/>
      <c r="AZ110" s="28"/>
      <c r="BA110" s="28"/>
      <c r="BB110" s="28"/>
      <c r="BC110" s="28"/>
      <c r="BD110" s="28"/>
    </row>
    <row r="111" spans="36:56" x14ac:dyDescent="0.2">
      <c r="AJ111" s="28"/>
      <c r="AK111" s="28"/>
      <c r="AL111" s="41"/>
      <c r="AM111" s="41"/>
      <c r="AN111" s="41"/>
      <c r="AO111" s="41"/>
      <c r="AP111" s="41"/>
      <c r="AQ111" s="41"/>
      <c r="AR111" s="41"/>
      <c r="AS111" s="41"/>
      <c r="AT111" s="28"/>
      <c r="AU111" s="28"/>
      <c r="AV111" s="28"/>
      <c r="AW111" s="28"/>
      <c r="AX111" s="28"/>
      <c r="AY111" s="28"/>
      <c r="AZ111" s="28"/>
      <c r="BA111" s="28"/>
      <c r="BB111" s="28"/>
      <c r="BC111" s="28"/>
      <c r="BD111" s="28"/>
    </row>
    <row r="112" spans="36:56" x14ac:dyDescent="0.2">
      <c r="AJ112" s="28"/>
      <c r="AK112" s="28"/>
      <c r="AL112" s="41"/>
      <c r="AM112" s="41"/>
      <c r="AN112" s="41"/>
      <c r="AO112" s="41"/>
      <c r="AP112" s="41"/>
      <c r="AQ112" s="41"/>
      <c r="AR112" s="41"/>
      <c r="AS112" s="41"/>
      <c r="AT112" s="28"/>
      <c r="AU112" s="28"/>
      <c r="AV112" s="28"/>
      <c r="AW112" s="28"/>
      <c r="AX112" s="28"/>
      <c r="AY112" s="28"/>
      <c r="AZ112" s="28"/>
      <c r="BA112" s="28"/>
      <c r="BB112" s="28"/>
      <c r="BC112" s="28"/>
      <c r="BD112" s="28"/>
    </row>
    <row r="113" spans="36:56" x14ac:dyDescent="0.2">
      <c r="AJ113" s="28"/>
      <c r="AK113" s="28"/>
      <c r="AL113" s="41"/>
      <c r="AM113" s="41"/>
      <c r="AN113" s="41"/>
      <c r="AO113" s="41"/>
      <c r="AP113" s="41"/>
      <c r="AQ113" s="41"/>
      <c r="AR113" s="41"/>
      <c r="AS113" s="41"/>
      <c r="AT113" s="28"/>
      <c r="AU113" s="28"/>
      <c r="AV113" s="28"/>
      <c r="AW113" s="28"/>
      <c r="AX113" s="28"/>
      <c r="AY113" s="28"/>
      <c r="AZ113" s="28"/>
      <c r="BA113" s="28"/>
      <c r="BB113" s="28"/>
      <c r="BC113" s="28"/>
      <c r="BD113" s="28"/>
    </row>
    <row r="114" spans="36:56" x14ac:dyDescent="0.2">
      <c r="AJ114" s="28"/>
      <c r="AK114" s="28"/>
      <c r="AL114" s="41"/>
      <c r="AM114" s="41"/>
      <c r="AN114" s="41"/>
      <c r="AO114" s="41"/>
      <c r="AP114" s="41"/>
      <c r="AQ114" s="41"/>
      <c r="AR114" s="41"/>
      <c r="AS114" s="41"/>
      <c r="AT114" s="28"/>
      <c r="AU114" s="28"/>
      <c r="AV114" s="28"/>
      <c r="AW114" s="28"/>
      <c r="AX114" s="28"/>
      <c r="AY114" s="28"/>
      <c r="AZ114" s="28"/>
      <c r="BA114" s="28"/>
      <c r="BB114" s="28"/>
      <c r="BC114" s="28"/>
      <c r="BD114" s="28"/>
    </row>
    <row r="115" spans="36:56" x14ac:dyDescent="0.2">
      <c r="AJ115" s="28"/>
      <c r="AK115" s="28"/>
      <c r="AL115" s="41"/>
      <c r="AM115" s="41"/>
      <c r="AN115" s="41"/>
      <c r="AO115" s="41"/>
      <c r="AP115" s="41"/>
      <c r="AQ115" s="41"/>
      <c r="AR115" s="41"/>
      <c r="AS115" s="41"/>
      <c r="AT115" s="28"/>
      <c r="AU115" s="28"/>
      <c r="AV115" s="28"/>
      <c r="AW115" s="28"/>
      <c r="AX115" s="28"/>
      <c r="AY115" s="28"/>
      <c r="AZ115" s="28"/>
      <c r="BA115" s="28"/>
      <c r="BB115" s="28"/>
      <c r="BC115" s="28"/>
      <c r="BD115" s="28"/>
    </row>
    <row r="116" spans="36:56" x14ac:dyDescent="0.2">
      <c r="AJ116" s="28"/>
      <c r="AK116" s="28"/>
      <c r="AL116" s="41"/>
      <c r="AM116" s="41"/>
      <c r="AN116" s="41"/>
      <c r="AO116" s="41"/>
      <c r="AP116" s="41"/>
      <c r="AQ116" s="41"/>
      <c r="AR116" s="41"/>
      <c r="AS116" s="41"/>
      <c r="AT116" s="28"/>
      <c r="AU116" s="28"/>
      <c r="AV116" s="28"/>
      <c r="AW116" s="28"/>
      <c r="AX116" s="28"/>
      <c r="AY116" s="28"/>
      <c r="AZ116" s="28"/>
      <c r="BA116" s="28"/>
      <c r="BB116" s="28"/>
      <c r="BC116" s="28"/>
      <c r="BD116" s="28"/>
    </row>
    <row r="117" spans="36:56" x14ac:dyDescent="0.2">
      <c r="AJ117" s="28"/>
      <c r="AK117" s="28"/>
      <c r="AL117" s="41"/>
      <c r="AM117" s="41"/>
      <c r="AN117" s="41"/>
      <c r="AO117" s="41"/>
      <c r="AP117" s="41"/>
      <c r="AQ117" s="41"/>
      <c r="AR117" s="41"/>
      <c r="AS117" s="41"/>
      <c r="AT117" s="28"/>
      <c r="AU117" s="28"/>
      <c r="AV117" s="28"/>
      <c r="AW117" s="28"/>
      <c r="AX117" s="28"/>
      <c r="AY117" s="28"/>
      <c r="AZ117" s="28"/>
      <c r="BA117" s="28"/>
      <c r="BB117" s="28"/>
      <c r="BC117" s="28"/>
      <c r="BD117" s="28"/>
    </row>
    <row r="118" spans="36:56" x14ac:dyDescent="0.2">
      <c r="AJ118" s="28"/>
      <c r="AK118" s="28"/>
      <c r="AL118" s="41"/>
      <c r="AM118" s="41"/>
      <c r="AN118" s="41"/>
      <c r="AO118" s="41"/>
      <c r="AP118" s="41"/>
      <c r="AQ118" s="41"/>
      <c r="AR118" s="41"/>
      <c r="AS118" s="41"/>
      <c r="AT118" s="28"/>
      <c r="AU118" s="28"/>
      <c r="AV118" s="28"/>
      <c r="AW118" s="28"/>
      <c r="AX118" s="28"/>
      <c r="AY118" s="28"/>
      <c r="AZ118" s="28"/>
      <c r="BA118" s="28"/>
      <c r="BB118" s="28"/>
      <c r="BC118" s="28"/>
      <c r="BD118" s="28"/>
    </row>
    <row r="119" spans="36:56" x14ac:dyDescent="0.2">
      <c r="AJ119" s="28"/>
      <c r="AK119" s="28"/>
      <c r="AL119" s="41"/>
      <c r="AM119" s="41"/>
      <c r="AN119" s="41"/>
      <c r="AO119" s="41"/>
      <c r="AP119" s="41"/>
      <c r="AQ119" s="41"/>
      <c r="AR119" s="41"/>
      <c r="AS119" s="41"/>
      <c r="AT119" s="28"/>
      <c r="AU119" s="28"/>
      <c r="AV119" s="28"/>
      <c r="AW119" s="28"/>
      <c r="AX119" s="28"/>
      <c r="AY119" s="28"/>
      <c r="AZ119" s="28"/>
      <c r="BA119" s="28"/>
      <c r="BB119" s="28"/>
      <c r="BC119" s="28"/>
      <c r="BD119" s="28"/>
    </row>
    <row r="120" spans="36:56" x14ac:dyDescent="0.2">
      <c r="AJ120" s="28"/>
      <c r="AK120" s="28"/>
      <c r="AL120" s="41"/>
      <c r="AM120" s="41"/>
      <c r="AN120" s="41"/>
      <c r="AO120" s="41"/>
      <c r="AP120" s="41"/>
      <c r="AQ120" s="41"/>
      <c r="AR120" s="41"/>
      <c r="AS120" s="41"/>
      <c r="AT120" s="28"/>
      <c r="AU120" s="28"/>
      <c r="AV120" s="28"/>
      <c r="AW120" s="28"/>
      <c r="AX120" s="28"/>
      <c r="AY120" s="28"/>
      <c r="AZ120" s="28"/>
      <c r="BA120" s="28"/>
      <c r="BB120" s="28"/>
      <c r="BC120" s="28"/>
      <c r="BD120" s="28"/>
    </row>
    <row r="121" spans="36:56" x14ac:dyDescent="0.2">
      <c r="AJ121" s="28"/>
      <c r="AK121" s="28"/>
      <c r="AL121" s="41"/>
      <c r="AM121" s="41"/>
      <c r="AN121" s="41"/>
      <c r="AO121" s="41"/>
      <c r="AP121" s="41"/>
      <c r="AQ121" s="41"/>
      <c r="AR121" s="41"/>
      <c r="AS121" s="41"/>
      <c r="AT121" s="28"/>
      <c r="AU121" s="28"/>
      <c r="AV121" s="28"/>
      <c r="AW121" s="28"/>
      <c r="AX121" s="28"/>
      <c r="AY121" s="28"/>
      <c r="AZ121" s="28"/>
      <c r="BA121" s="28"/>
      <c r="BB121" s="28"/>
      <c r="BC121" s="28"/>
      <c r="BD121" s="28"/>
    </row>
    <row r="122" spans="36:56" x14ac:dyDescent="0.2">
      <c r="AJ122" s="28"/>
      <c r="AK122" s="28"/>
      <c r="AL122" s="41"/>
      <c r="AM122" s="41"/>
      <c r="AN122" s="41"/>
      <c r="AO122" s="41"/>
      <c r="AP122" s="41"/>
      <c r="AQ122" s="41"/>
      <c r="AR122" s="41"/>
      <c r="AS122" s="41"/>
      <c r="AT122" s="28"/>
      <c r="AU122" s="28"/>
      <c r="AV122" s="28"/>
      <c r="AW122" s="28"/>
      <c r="AX122" s="28"/>
      <c r="AY122" s="28"/>
      <c r="AZ122" s="28"/>
      <c r="BA122" s="28"/>
      <c r="BB122" s="28"/>
      <c r="BC122" s="28"/>
      <c r="BD122" s="28"/>
    </row>
    <row r="123" spans="36:56" x14ac:dyDescent="0.2">
      <c r="AJ123" s="28"/>
      <c r="AK123" s="28"/>
      <c r="AL123" s="41"/>
      <c r="AM123" s="41"/>
      <c r="AN123" s="41"/>
      <c r="AO123" s="41"/>
      <c r="AP123" s="41"/>
      <c r="AQ123" s="41"/>
      <c r="AR123" s="41"/>
      <c r="AS123" s="41"/>
      <c r="AT123" s="28"/>
      <c r="AU123" s="28"/>
      <c r="AV123" s="28"/>
      <c r="AW123" s="28"/>
      <c r="AX123" s="28"/>
      <c r="AY123" s="28"/>
      <c r="AZ123" s="28"/>
      <c r="BA123" s="28"/>
      <c r="BB123" s="28"/>
      <c r="BC123" s="28"/>
      <c r="BD123" s="28"/>
    </row>
    <row r="124" spans="36:56" x14ac:dyDescent="0.2">
      <c r="AJ124" s="28"/>
      <c r="AK124" s="28"/>
      <c r="AL124" s="41"/>
      <c r="AM124" s="41"/>
      <c r="AN124" s="41"/>
      <c r="AO124" s="41"/>
      <c r="AP124" s="41"/>
      <c r="AQ124" s="41"/>
      <c r="AR124" s="41"/>
      <c r="AS124" s="41"/>
      <c r="AT124" s="28"/>
      <c r="AU124" s="28"/>
      <c r="AV124" s="28"/>
      <c r="AW124" s="28"/>
      <c r="AX124" s="28"/>
      <c r="AY124" s="28"/>
      <c r="AZ124" s="28"/>
      <c r="BA124" s="28"/>
      <c r="BB124" s="28"/>
      <c r="BC124" s="28"/>
      <c r="BD124" s="28"/>
    </row>
    <row r="125" spans="36:56" x14ac:dyDescent="0.2">
      <c r="AJ125" s="28"/>
      <c r="AK125" s="28"/>
      <c r="AL125" s="41"/>
      <c r="AM125" s="41"/>
      <c r="AN125" s="41"/>
      <c r="AO125" s="41"/>
      <c r="AP125" s="41"/>
      <c r="AQ125" s="41"/>
      <c r="AR125" s="41"/>
      <c r="AS125" s="41"/>
      <c r="AT125" s="28"/>
      <c r="AU125" s="28"/>
      <c r="AV125" s="28"/>
      <c r="AW125" s="28"/>
      <c r="AX125" s="28"/>
      <c r="AY125" s="28"/>
      <c r="AZ125" s="28"/>
      <c r="BA125" s="28"/>
      <c r="BB125" s="28"/>
      <c r="BC125" s="28"/>
      <c r="BD125" s="28"/>
    </row>
    <row r="126" spans="36:56" x14ac:dyDescent="0.2">
      <c r="AJ126" s="28"/>
      <c r="AK126" s="28"/>
      <c r="AL126" s="41"/>
      <c r="AM126" s="41"/>
      <c r="AN126" s="41"/>
      <c r="AO126" s="41"/>
      <c r="AP126" s="41"/>
      <c r="AQ126" s="41"/>
      <c r="AR126" s="41"/>
      <c r="AS126" s="41"/>
      <c r="AT126" s="28"/>
      <c r="AU126" s="28"/>
      <c r="AV126" s="28"/>
      <c r="AW126" s="28"/>
      <c r="AX126" s="28"/>
      <c r="AY126" s="28"/>
      <c r="AZ126" s="28"/>
      <c r="BA126" s="28"/>
      <c r="BB126" s="28"/>
      <c r="BC126" s="28"/>
      <c r="BD126" s="28"/>
    </row>
    <row r="127" spans="36:56" x14ac:dyDescent="0.2">
      <c r="AJ127" s="28"/>
      <c r="AK127" s="28"/>
      <c r="AL127" s="41"/>
      <c r="AM127" s="41"/>
      <c r="AN127" s="41"/>
      <c r="AO127" s="41"/>
      <c r="AP127" s="41"/>
      <c r="AQ127" s="41"/>
      <c r="AR127" s="41"/>
      <c r="AS127" s="41"/>
      <c r="AT127" s="28"/>
      <c r="AU127" s="28"/>
      <c r="AV127" s="28"/>
      <c r="AW127" s="28"/>
      <c r="AX127" s="28"/>
      <c r="AY127" s="28"/>
      <c r="AZ127" s="28"/>
      <c r="BA127" s="28"/>
      <c r="BB127" s="28"/>
      <c r="BC127" s="28"/>
      <c r="BD127" s="28"/>
    </row>
    <row r="128" spans="36:56" x14ac:dyDescent="0.2">
      <c r="AJ128" s="28"/>
      <c r="AK128" s="28"/>
      <c r="AL128" s="28"/>
      <c r="AM128" s="28"/>
      <c r="AN128" s="28"/>
      <c r="AO128" s="28"/>
      <c r="AP128" s="28"/>
      <c r="AQ128" s="28"/>
      <c r="AR128" s="28"/>
      <c r="AS128" s="28"/>
      <c r="AT128" s="28"/>
      <c r="AU128" s="28"/>
    </row>
    <row r="129" spans="36:47" x14ac:dyDescent="0.2">
      <c r="AJ129" s="28"/>
      <c r="AK129" s="28"/>
      <c r="AL129" s="28"/>
      <c r="AM129" s="28"/>
      <c r="AN129" s="28"/>
      <c r="AO129" s="28"/>
      <c r="AP129" s="28"/>
      <c r="AQ129" s="28"/>
      <c r="AR129" s="28"/>
      <c r="AS129" s="28"/>
      <c r="AT129" s="28"/>
      <c r="AU129" s="28"/>
    </row>
    <row r="130" spans="36:47" x14ac:dyDescent="0.2">
      <c r="AJ130" s="28"/>
      <c r="AK130" s="28"/>
      <c r="AL130" s="28"/>
      <c r="AM130" s="28"/>
      <c r="AN130" s="28"/>
      <c r="AO130" s="28"/>
      <c r="AP130" s="28"/>
      <c r="AQ130" s="28"/>
      <c r="AR130" s="28"/>
      <c r="AS130" s="28"/>
      <c r="AT130" s="28"/>
      <c r="AU130" s="28"/>
    </row>
    <row r="131" spans="36:47" x14ac:dyDescent="0.2">
      <c r="AJ131" s="28"/>
      <c r="AK131" s="28"/>
      <c r="AL131" s="28"/>
      <c r="AM131" s="28"/>
      <c r="AN131" s="28"/>
      <c r="AO131" s="28"/>
      <c r="AP131" s="28"/>
      <c r="AQ131" s="28"/>
      <c r="AR131" s="28"/>
      <c r="AS131" s="28"/>
      <c r="AT131" s="28"/>
      <c r="AU131" s="28"/>
    </row>
    <row r="132" spans="36:47" x14ac:dyDescent="0.2">
      <c r="AJ132" s="28"/>
      <c r="AK132" s="28"/>
      <c r="AL132" s="28"/>
      <c r="AM132" s="28"/>
      <c r="AN132" s="28"/>
      <c r="AO132" s="28"/>
      <c r="AP132" s="28"/>
      <c r="AQ132" s="28"/>
      <c r="AR132" s="28"/>
      <c r="AS132" s="28"/>
      <c r="AT132" s="28"/>
      <c r="AU132" s="28"/>
    </row>
    <row r="133" spans="36:47" x14ac:dyDescent="0.2">
      <c r="AJ133" s="28"/>
      <c r="AK133" s="28"/>
      <c r="AL133" s="28"/>
      <c r="AM133" s="28"/>
      <c r="AN133" s="28"/>
      <c r="AO133" s="28"/>
      <c r="AP133" s="28"/>
      <c r="AQ133" s="28"/>
      <c r="AR133" s="28"/>
      <c r="AS133" s="28"/>
      <c r="AT133" s="28"/>
      <c r="AU133" s="28"/>
    </row>
    <row r="134" spans="36:47" x14ac:dyDescent="0.2">
      <c r="AJ134" s="28"/>
      <c r="AK134" s="28"/>
      <c r="AL134" s="28"/>
      <c r="AM134" s="28"/>
      <c r="AN134" s="28"/>
      <c r="AO134" s="28"/>
      <c r="AP134" s="28"/>
      <c r="AQ134" s="28"/>
      <c r="AR134" s="28"/>
      <c r="AS134" s="28"/>
      <c r="AT134" s="28"/>
      <c r="AU134" s="28"/>
    </row>
    <row r="135" spans="36:47" x14ac:dyDescent="0.2">
      <c r="AJ135" s="28"/>
      <c r="AK135" s="28"/>
      <c r="AL135" s="28"/>
      <c r="AM135" s="28"/>
      <c r="AN135" s="28"/>
      <c r="AO135" s="28"/>
      <c r="AP135" s="28"/>
      <c r="AQ135" s="28"/>
      <c r="AR135" s="28"/>
      <c r="AS135" s="28"/>
      <c r="AT135" s="28"/>
      <c r="AU135" s="28"/>
    </row>
    <row r="136" spans="36:47" x14ac:dyDescent="0.2">
      <c r="AJ136" s="28"/>
      <c r="AK136" s="28"/>
      <c r="AL136" s="28"/>
      <c r="AM136" s="28"/>
      <c r="AN136" s="28"/>
      <c r="AO136" s="28"/>
      <c r="AP136" s="28"/>
      <c r="AQ136" s="28"/>
      <c r="AR136" s="28"/>
      <c r="AS136" s="28"/>
      <c r="AT136" s="28"/>
      <c r="AU136" s="28"/>
    </row>
    <row r="137" spans="36:47" x14ac:dyDescent="0.2">
      <c r="AJ137" s="28"/>
      <c r="AK137" s="28"/>
      <c r="AL137" s="28"/>
      <c r="AM137" s="28"/>
      <c r="AN137" s="28"/>
      <c r="AO137" s="28"/>
      <c r="AP137" s="28"/>
      <c r="AQ137" s="28"/>
      <c r="AR137" s="28"/>
      <c r="AS137" s="28"/>
      <c r="AT137" s="28"/>
      <c r="AU137" s="28"/>
    </row>
    <row r="138" spans="36:47" x14ac:dyDescent="0.2">
      <c r="AJ138" s="28"/>
      <c r="AK138" s="28"/>
      <c r="AL138" s="28"/>
      <c r="AM138" s="28"/>
      <c r="AN138" s="28"/>
      <c r="AO138" s="28"/>
      <c r="AP138" s="28"/>
      <c r="AQ138" s="28"/>
      <c r="AR138" s="28"/>
      <c r="AS138" s="28"/>
      <c r="AT138" s="28"/>
      <c r="AU138" s="28"/>
    </row>
    <row r="139" spans="36:47" x14ac:dyDescent="0.2">
      <c r="AJ139" s="28"/>
      <c r="AK139" s="28"/>
      <c r="AL139" s="28"/>
      <c r="AM139" s="28"/>
      <c r="AN139" s="28"/>
      <c r="AO139" s="28"/>
      <c r="AP139" s="28"/>
      <c r="AQ139" s="28"/>
      <c r="AR139" s="28"/>
      <c r="AS139" s="28"/>
      <c r="AT139" s="28"/>
      <c r="AU139" s="28"/>
    </row>
    <row r="140" spans="36:47" x14ac:dyDescent="0.2">
      <c r="AJ140" s="28"/>
      <c r="AK140" s="28"/>
      <c r="AL140" s="28"/>
      <c r="AM140" s="28"/>
      <c r="AN140" s="28"/>
      <c r="AO140" s="28"/>
      <c r="AP140" s="28"/>
      <c r="AQ140" s="28"/>
      <c r="AR140" s="28"/>
      <c r="AS140" s="28"/>
      <c r="AT140" s="28"/>
      <c r="AU140" s="28"/>
    </row>
    <row r="141" spans="36:47" x14ac:dyDescent="0.2">
      <c r="AJ141" s="28"/>
      <c r="AK141" s="28"/>
      <c r="AL141" s="28"/>
      <c r="AM141" s="28"/>
      <c r="AN141" s="28"/>
      <c r="AO141" s="28"/>
      <c r="AP141" s="28"/>
      <c r="AQ141" s="28"/>
      <c r="AR141" s="28"/>
      <c r="AS141" s="28"/>
      <c r="AT141" s="28"/>
      <c r="AU141" s="28"/>
    </row>
    <row r="142" spans="36:47" x14ac:dyDescent="0.2">
      <c r="AJ142" s="28"/>
      <c r="AK142" s="28"/>
      <c r="AL142" s="28"/>
      <c r="AM142" s="28"/>
      <c r="AN142" s="28"/>
      <c r="AO142" s="28"/>
      <c r="AP142" s="28"/>
      <c r="AQ142" s="28"/>
      <c r="AR142" s="28"/>
      <c r="AS142" s="28"/>
      <c r="AT142" s="28"/>
      <c r="AU142" s="28"/>
    </row>
    <row r="143" spans="36:47" x14ac:dyDescent="0.2">
      <c r="AJ143" s="28"/>
      <c r="AK143" s="28"/>
      <c r="AL143" s="28"/>
      <c r="AM143" s="28"/>
      <c r="AN143" s="28"/>
      <c r="AO143" s="28"/>
      <c r="AP143" s="28"/>
      <c r="AQ143" s="28"/>
      <c r="AR143" s="28"/>
      <c r="AS143" s="28"/>
      <c r="AT143" s="28"/>
      <c r="AU143" s="28"/>
    </row>
    <row r="144" spans="36:47" x14ac:dyDescent="0.2">
      <c r="AJ144" s="28"/>
      <c r="AK144" s="28"/>
      <c r="AL144" s="28"/>
      <c r="AM144" s="28"/>
      <c r="AN144" s="28"/>
      <c r="AO144" s="28"/>
      <c r="AP144" s="28"/>
      <c r="AQ144" s="28"/>
      <c r="AR144" s="28"/>
      <c r="AS144" s="28"/>
      <c r="AT144" s="28"/>
      <c r="AU144" s="28"/>
    </row>
    <row r="145" spans="36:47" x14ac:dyDescent="0.2">
      <c r="AJ145" s="28"/>
      <c r="AK145" s="28"/>
      <c r="AL145" s="28"/>
      <c r="AM145" s="28"/>
      <c r="AN145" s="28"/>
      <c r="AO145" s="28"/>
      <c r="AP145" s="28"/>
      <c r="AQ145" s="28"/>
      <c r="AR145" s="28"/>
      <c r="AS145" s="28"/>
      <c r="AT145" s="28"/>
      <c r="AU145" s="28"/>
    </row>
    <row r="146" spans="36:47" x14ac:dyDescent="0.2">
      <c r="AJ146" s="28"/>
      <c r="AK146" s="28"/>
      <c r="AL146" s="28"/>
      <c r="AM146" s="28"/>
      <c r="AN146" s="28"/>
      <c r="AO146" s="28"/>
      <c r="AP146" s="28"/>
      <c r="AQ146" s="28"/>
      <c r="AR146" s="28"/>
      <c r="AS146" s="28"/>
      <c r="AT146" s="28"/>
      <c r="AU146" s="28"/>
    </row>
    <row r="147" spans="36:47" x14ac:dyDescent="0.2">
      <c r="AJ147" s="28"/>
      <c r="AK147" s="28"/>
      <c r="AL147" s="28"/>
      <c r="AM147" s="28"/>
      <c r="AN147" s="28"/>
      <c r="AO147" s="28"/>
      <c r="AP147" s="28"/>
      <c r="AQ147" s="28"/>
      <c r="AR147" s="28"/>
      <c r="AS147" s="28"/>
      <c r="AT147" s="28"/>
      <c r="AU147" s="28"/>
    </row>
    <row r="148" spans="36:47" x14ac:dyDescent="0.2">
      <c r="AJ148" s="28"/>
      <c r="AK148" s="28"/>
      <c r="AL148" s="28"/>
      <c r="AM148" s="28"/>
      <c r="AN148" s="28"/>
      <c r="AO148" s="28"/>
      <c r="AP148" s="28"/>
      <c r="AQ148" s="28"/>
      <c r="AR148" s="28"/>
      <c r="AS148" s="28"/>
      <c r="AT148" s="28"/>
      <c r="AU148" s="28"/>
    </row>
    <row r="149" spans="36:47" x14ac:dyDescent="0.2">
      <c r="AJ149" s="28"/>
      <c r="AK149" s="28"/>
      <c r="AL149" s="28"/>
      <c r="AM149" s="28"/>
      <c r="AN149" s="28"/>
      <c r="AO149" s="28"/>
      <c r="AP149" s="28"/>
      <c r="AQ149" s="28"/>
      <c r="AR149" s="28"/>
      <c r="AS149" s="28"/>
      <c r="AT149" s="28"/>
      <c r="AU149" s="28"/>
    </row>
    <row r="150" spans="36:47" x14ac:dyDescent="0.2">
      <c r="AJ150" s="28"/>
      <c r="AK150" s="28"/>
      <c r="AL150" s="28"/>
      <c r="AM150" s="28"/>
      <c r="AN150" s="28"/>
      <c r="AO150" s="28"/>
      <c r="AP150" s="28"/>
      <c r="AQ150" s="28"/>
      <c r="AR150" s="28"/>
      <c r="AS150" s="28"/>
      <c r="AT150" s="28"/>
      <c r="AU150" s="28"/>
    </row>
    <row r="151" spans="36:47" x14ac:dyDescent="0.2">
      <c r="AJ151" s="28"/>
      <c r="AK151" s="28"/>
      <c r="AL151" s="28"/>
      <c r="AM151" s="28"/>
      <c r="AN151" s="28"/>
      <c r="AO151" s="28"/>
      <c r="AP151" s="28"/>
      <c r="AQ151" s="28"/>
      <c r="AR151" s="28"/>
      <c r="AS151" s="28"/>
      <c r="AT151" s="28"/>
      <c r="AU151" s="28"/>
    </row>
    <row r="152" spans="36:47" x14ac:dyDescent="0.2">
      <c r="AJ152" s="28"/>
      <c r="AK152" s="28"/>
      <c r="AL152" s="28"/>
      <c r="AM152" s="28"/>
      <c r="AN152" s="28"/>
      <c r="AO152" s="28"/>
      <c r="AP152" s="28"/>
      <c r="AQ152" s="28"/>
      <c r="AR152" s="28"/>
      <c r="AS152" s="28"/>
      <c r="AT152" s="28"/>
      <c r="AU152" s="28"/>
    </row>
    <row r="153" spans="36:47" x14ac:dyDescent="0.2">
      <c r="AJ153" s="28"/>
      <c r="AK153" s="28"/>
      <c r="AL153" s="28"/>
      <c r="AM153" s="28"/>
      <c r="AN153" s="28"/>
      <c r="AO153" s="28"/>
      <c r="AP153" s="28"/>
      <c r="AQ153" s="28"/>
      <c r="AR153" s="28"/>
      <c r="AS153" s="28"/>
      <c r="AT153" s="28"/>
      <c r="AU153" s="28"/>
    </row>
    <row r="154" spans="36:47" x14ac:dyDescent="0.2">
      <c r="AJ154" s="28"/>
      <c r="AK154" s="28"/>
      <c r="AL154" s="28"/>
      <c r="AM154" s="28"/>
      <c r="AN154" s="28"/>
      <c r="AO154" s="28"/>
      <c r="AP154" s="28"/>
      <c r="AQ154" s="28"/>
      <c r="AR154" s="28"/>
      <c r="AS154" s="28"/>
      <c r="AT154" s="28"/>
      <c r="AU154" s="28"/>
    </row>
    <row r="155" spans="36:47" x14ac:dyDescent="0.2">
      <c r="AJ155" s="28"/>
      <c r="AK155" s="28"/>
      <c r="AL155" s="28"/>
      <c r="AM155" s="28"/>
      <c r="AN155" s="28"/>
      <c r="AO155" s="28"/>
      <c r="AP155" s="28"/>
      <c r="AQ155" s="28"/>
      <c r="AR155" s="28"/>
      <c r="AS155" s="28"/>
      <c r="AT155" s="28"/>
      <c r="AU155" s="28"/>
    </row>
    <row r="156" spans="36:47" x14ac:dyDescent="0.2">
      <c r="AJ156" s="28"/>
      <c r="AK156" s="28"/>
      <c r="AL156" s="28"/>
      <c r="AM156" s="28"/>
      <c r="AN156" s="28"/>
      <c r="AO156" s="28"/>
      <c r="AP156" s="28"/>
      <c r="AQ156" s="28"/>
      <c r="AR156" s="28"/>
      <c r="AS156" s="28"/>
      <c r="AT156" s="28"/>
      <c r="AU156" s="28"/>
    </row>
    <row r="157" spans="36:47" x14ac:dyDescent="0.2">
      <c r="AJ157" s="28"/>
      <c r="AK157" s="28"/>
      <c r="AL157" s="28"/>
      <c r="AM157" s="28"/>
      <c r="AN157" s="28"/>
      <c r="AO157" s="28"/>
      <c r="AP157" s="28"/>
      <c r="AQ157" s="28"/>
      <c r="AR157" s="28"/>
      <c r="AS157" s="28"/>
      <c r="AT157" s="28"/>
      <c r="AU157" s="28"/>
    </row>
    <row r="158" spans="36:47" x14ac:dyDescent="0.2">
      <c r="AJ158" s="28"/>
      <c r="AK158" s="28"/>
      <c r="AL158" s="28"/>
      <c r="AM158" s="28"/>
      <c r="AN158" s="28"/>
      <c r="AO158" s="28"/>
      <c r="AP158" s="28"/>
      <c r="AQ158" s="28"/>
      <c r="AR158" s="28"/>
      <c r="AS158" s="28"/>
      <c r="AT158" s="28"/>
      <c r="AU158" s="28"/>
    </row>
    <row r="159" spans="36:47" x14ac:dyDescent="0.2">
      <c r="AJ159" s="28"/>
      <c r="AK159" s="28"/>
      <c r="AL159" s="28"/>
      <c r="AM159" s="28"/>
      <c r="AN159" s="28"/>
      <c r="AO159" s="28"/>
      <c r="AP159" s="28"/>
      <c r="AQ159" s="28"/>
      <c r="AR159" s="28"/>
      <c r="AS159" s="28"/>
      <c r="AT159" s="28"/>
      <c r="AU159" s="28"/>
    </row>
    <row r="160" spans="36:47" x14ac:dyDescent="0.2">
      <c r="AJ160" s="28"/>
      <c r="AK160" s="28"/>
      <c r="AL160" s="28"/>
      <c r="AM160" s="28"/>
      <c r="AN160" s="28"/>
      <c r="AO160" s="28"/>
      <c r="AP160" s="28"/>
      <c r="AQ160" s="28"/>
      <c r="AR160" s="28"/>
      <c r="AS160" s="28"/>
      <c r="AT160" s="28"/>
      <c r="AU160" s="28"/>
    </row>
    <row r="161" spans="36:47" x14ac:dyDescent="0.2">
      <c r="AJ161" s="28"/>
      <c r="AK161" s="28"/>
      <c r="AL161" s="28"/>
      <c r="AM161" s="28"/>
      <c r="AN161" s="28"/>
      <c r="AO161" s="28"/>
      <c r="AP161" s="28"/>
      <c r="AQ161" s="28"/>
      <c r="AR161" s="28"/>
      <c r="AS161" s="28"/>
      <c r="AT161" s="28"/>
      <c r="AU161" s="28"/>
    </row>
    <row r="162" spans="36:47" x14ac:dyDescent="0.2">
      <c r="AJ162" s="28"/>
      <c r="AK162" s="28"/>
      <c r="AL162" s="28"/>
      <c r="AM162" s="28"/>
      <c r="AN162" s="28"/>
      <c r="AO162" s="28"/>
      <c r="AP162" s="28"/>
      <c r="AQ162" s="28"/>
      <c r="AR162" s="28"/>
      <c r="AS162" s="28"/>
      <c r="AT162" s="28"/>
      <c r="AU162" s="28"/>
    </row>
    <row r="163" spans="36:47" x14ac:dyDescent="0.2">
      <c r="AJ163" s="28"/>
      <c r="AK163" s="28"/>
      <c r="AL163" s="28"/>
      <c r="AM163" s="28"/>
      <c r="AN163" s="28"/>
      <c r="AO163" s="28"/>
      <c r="AP163" s="28"/>
      <c r="AQ163" s="28"/>
      <c r="AR163" s="28"/>
      <c r="AS163" s="28"/>
      <c r="AT163" s="28"/>
      <c r="AU163" s="28"/>
    </row>
    <row r="164" spans="36:47" x14ac:dyDescent="0.2">
      <c r="AJ164" s="28"/>
      <c r="AK164" s="28"/>
      <c r="AL164" s="28"/>
      <c r="AM164" s="28"/>
      <c r="AN164" s="28"/>
      <c r="AO164" s="28"/>
      <c r="AP164" s="28"/>
      <c r="AQ164" s="28"/>
      <c r="AR164" s="28"/>
      <c r="AS164" s="28"/>
      <c r="AT164" s="28"/>
      <c r="AU164" s="28"/>
    </row>
    <row r="165" spans="36:47" x14ac:dyDescent="0.2">
      <c r="AJ165" s="28"/>
      <c r="AK165" s="28"/>
      <c r="AL165" s="28"/>
      <c r="AM165" s="28"/>
      <c r="AN165" s="28"/>
      <c r="AO165" s="28"/>
      <c r="AP165" s="28"/>
      <c r="AQ165" s="28"/>
      <c r="AR165" s="28"/>
      <c r="AS165" s="28"/>
      <c r="AT165" s="28"/>
      <c r="AU165" s="28"/>
    </row>
    <row r="166" spans="36:47" x14ac:dyDescent="0.2">
      <c r="AJ166" s="28"/>
      <c r="AK166" s="28"/>
      <c r="AL166" s="28"/>
      <c r="AM166" s="28"/>
      <c r="AN166" s="28"/>
      <c r="AO166" s="28"/>
      <c r="AP166" s="28"/>
      <c r="AQ166" s="28"/>
      <c r="AR166" s="28"/>
      <c r="AS166" s="28"/>
      <c r="AT166" s="28"/>
      <c r="AU166" s="28"/>
    </row>
    <row r="167" spans="36:47" x14ac:dyDescent="0.2">
      <c r="AJ167" s="28"/>
      <c r="AK167" s="28"/>
      <c r="AL167" s="28"/>
      <c r="AM167" s="28"/>
      <c r="AN167" s="28"/>
      <c r="AO167" s="28"/>
      <c r="AP167" s="28"/>
      <c r="AQ167" s="28"/>
      <c r="AR167" s="28"/>
      <c r="AS167" s="28"/>
      <c r="AT167" s="28"/>
      <c r="AU167" s="28"/>
    </row>
    <row r="168" spans="36:47" x14ac:dyDescent="0.2">
      <c r="AJ168" s="28"/>
      <c r="AK168" s="28"/>
      <c r="AL168" s="28"/>
      <c r="AM168" s="28"/>
      <c r="AN168" s="28"/>
      <c r="AO168" s="28"/>
      <c r="AP168" s="28"/>
      <c r="AQ168" s="28"/>
      <c r="AR168" s="28"/>
      <c r="AS168" s="28"/>
      <c r="AT168" s="28"/>
      <c r="AU168" s="28"/>
    </row>
    <row r="169" spans="36:47" x14ac:dyDescent="0.2">
      <c r="AJ169" s="28"/>
      <c r="AK169" s="28"/>
      <c r="AL169" s="28"/>
      <c r="AM169" s="28"/>
      <c r="AN169" s="28"/>
      <c r="AO169" s="28"/>
      <c r="AP169" s="28"/>
      <c r="AQ169" s="28"/>
      <c r="AR169" s="28"/>
      <c r="AS169" s="28"/>
      <c r="AT169" s="28"/>
      <c r="AU169" s="28"/>
    </row>
    <row r="170" spans="36:47" x14ac:dyDescent="0.2">
      <c r="AJ170" s="28"/>
      <c r="AK170" s="28"/>
      <c r="AL170" s="28"/>
      <c r="AM170" s="28"/>
      <c r="AN170" s="28"/>
      <c r="AO170" s="28"/>
      <c r="AP170" s="28"/>
      <c r="AQ170" s="28"/>
      <c r="AR170" s="28"/>
      <c r="AS170" s="28"/>
      <c r="AT170" s="28"/>
      <c r="AU170" s="28"/>
    </row>
    <row r="171" spans="36:47" x14ac:dyDescent="0.2">
      <c r="AJ171" s="28"/>
      <c r="AK171" s="28"/>
      <c r="AL171" s="28"/>
      <c r="AM171" s="28"/>
      <c r="AN171" s="28"/>
      <c r="AO171" s="28"/>
      <c r="AP171" s="28"/>
      <c r="AQ171" s="28"/>
      <c r="AR171" s="28"/>
      <c r="AS171" s="28"/>
      <c r="AT171" s="28"/>
      <c r="AU171" s="28"/>
    </row>
    <row r="172" spans="36:47" x14ac:dyDescent="0.2">
      <c r="AJ172" s="28"/>
      <c r="AK172" s="28"/>
      <c r="AL172" s="28"/>
      <c r="AM172" s="28"/>
      <c r="AN172" s="28"/>
      <c r="AO172" s="28"/>
      <c r="AP172" s="28"/>
      <c r="AQ172" s="28"/>
      <c r="AR172" s="28"/>
      <c r="AS172" s="28"/>
      <c r="AT172" s="28"/>
      <c r="AU172" s="28"/>
    </row>
    <row r="173" spans="36:47" x14ac:dyDescent="0.2">
      <c r="AJ173" s="28"/>
      <c r="AK173" s="28"/>
      <c r="AL173" s="28"/>
      <c r="AM173" s="28"/>
      <c r="AN173" s="28"/>
      <c r="AO173" s="28"/>
      <c r="AP173" s="28"/>
      <c r="AQ173" s="28"/>
      <c r="AR173" s="28"/>
      <c r="AS173" s="28"/>
      <c r="AT173" s="28"/>
      <c r="AU173" s="28"/>
    </row>
    <row r="174" spans="36:47" x14ac:dyDescent="0.2">
      <c r="AJ174" s="28"/>
      <c r="AK174" s="28"/>
      <c r="AL174" s="28"/>
      <c r="AM174" s="28"/>
      <c r="AN174" s="28"/>
      <c r="AO174" s="28"/>
      <c r="AP174" s="28"/>
      <c r="AQ174" s="28"/>
      <c r="AR174" s="28"/>
      <c r="AS174" s="28"/>
      <c r="AT174" s="28"/>
      <c r="AU174" s="28"/>
    </row>
    <row r="175" spans="36:47" x14ac:dyDescent="0.2">
      <c r="AJ175" s="28"/>
      <c r="AK175" s="28"/>
      <c r="AL175" s="28"/>
      <c r="AM175" s="28"/>
      <c r="AN175" s="28"/>
      <c r="AO175" s="28"/>
      <c r="AP175" s="28"/>
      <c r="AQ175" s="28"/>
      <c r="AR175" s="28"/>
      <c r="AS175" s="28"/>
      <c r="AT175" s="28"/>
      <c r="AU175" s="28"/>
    </row>
    <row r="176" spans="36:47" x14ac:dyDescent="0.2">
      <c r="AJ176" s="28"/>
      <c r="AK176" s="28"/>
      <c r="AL176" s="28"/>
      <c r="AM176" s="28"/>
      <c r="AN176" s="28"/>
      <c r="AO176" s="28"/>
      <c r="AP176" s="28"/>
      <c r="AQ176" s="28"/>
      <c r="AR176" s="28"/>
      <c r="AS176" s="28"/>
      <c r="AT176" s="28"/>
      <c r="AU176" s="28"/>
    </row>
    <row r="177" spans="36:47" x14ac:dyDescent="0.2">
      <c r="AJ177" s="28"/>
      <c r="AK177" s="28"/>
      <c r="AL177" s="28"/>
      <c r="AM177" s="28"/>
      <c r="AN177" s="28"/>
      <c r="AO177" s="28"/>
      <c r="AP177" s="28"/>
      <c r="AQ177" s="28"/>
      <c r="AR177" s="28"/>
      <c r="AS177" s="28"/>
      <c r="AT177" s="28"/>
      <c r="AU177" s="28"/>
    </row>
    <row r="178" spans="36:47" x14ac:dyDescent="0.2">
      <c r="AJ178" s="28"/>
      <c r="AK178" s="28"/>
      <c r="AL178" s="28"/>
      <c r="AM178" s="28"/>
      <c r="AN178" s="28"/>
      <c r="AO178" s="28"/>
      <c r="AP178" s="28"/>
      <c r="AQ178" s="28"/>
      <c r="AR178" s="28"/>
      <c r="AS178" s="28"/>
      <c r="AT178" s="28"/>
      <c r="AU178" s="28"/>
    </row>
    <row r="179" spans="36:47" x14ac:dyDescent="0.2">
      <c r="AJ179" s="28"/>
      <c r="AK179" s="28"/>
      <c r="AL179" s="28"/>
      <c r="AM179" s="28"/>
      <c r="AN179" s="28"/>
      <c r="AO179" s="28"/>
      <c r="AP179" s="28"/>
      <c r="AQ179" s="28"/>
      <c r="AR179" s="28"/>
      <c r="AS179" s="28"/>
      <c r="AT179" s="28"/>
      <c r="AU179" s="28"/>
    </row>
    <row r="180" spans="36:47" x14ac:dyDescent="0.2">
      <c r="AJ180" s="28"/>
      <c r="AK180" s="28"/>
      <c r="AL180" s="28"/>
      <c r="AM180" s="28"/>
      <c r="AN180" s="28"/>
      <c r="AO180" s="28"/>
      <c r="AP180" s="28"/>
      <c r="AQ180" s="28"/>
      <c r="AR180" s="28"/>
      <c r="AS180" s="28"/>
      <c r="AT180" s="28"/>
      <c r="AU180" s="28"/>
    </row>
    <row r="181" spans="36:47" x14ac:dyDescent="0.2">
      <c r="AJ181" s="28"/>
      <c r="AK181" s="28"/>
      <c r="AL181" s="28"/>
      <c r="AM181" s="28"/>
      <c r="AN181" s="28"/>
      <c r="AO181" s="28"/>
      <c r="AP181" s="28"/>
      <c r="AQ181" s="28"/>
      <c r="AR181" s="28"/>
      <c r="AS181" s="28"/>
      <c r="AT181" s="28"/>
      <c r="AU181" s="28"/>
    </row>
    <row r="182" spans="36:47" x14ac:dyDescent="0.2">
      <c r="AJ182" s="28"/>
      <c r="AK182" s="28"/>
      <c r="AL182" s="28"/>
      <c r="AM182" s="28"/>
      <c r="AN182" s="28"/>
      <c r="AO182" s="28"/>
      <c r="AP182" s="28"/>
      <c r="AQ182" s="28"/>
      <c r="AR182" s="28"/>
      <c r="AS182" s="28"/>
      <c r="AT182" s="28"/>
      <c r="AU182" s="28"/>
    </row>
  </sheetData>
  <mergeCells count="270">
    <mergeCell ref="E72:H72"/>
    <mergeCell ref="E73:H73"/>
    <mergeCell ref="B57:D57"/>
    <mergeCell ref="E57:N57"/>
    <mergeCell ref="P57:R57"/>
    <mergeCell ref="S57:AF57"/>
    <mergeCell ref="B51:N51"/>
    <mergeCell ref="P51:AF51"/>
    <mergeCell ref="B52:N55"/>
    <mergeCell ref="P52:AF55"/>
    <mergeCell ref="B56:D56"/>
    <mergeCell ref="E56:N56"/>
    <mergeCell ref="S56:AF56"/>
    <mergeCell ref="B48:C49"/>
    <mergeCell ref="D48:P49"/>
    <mergeCell ref="Q48:T49"/>
    <mergeCell ref="U48:X49"/>
    <mergeCell ref="Y48:AB49"/>
    <mergeCell ref="AC48:AF49"/>
    <mergeCell ref="B47:C47"/>
    <mergeCell ref="D47:P47"/>
    <mergeCell ref="Q47:T47"/>
    <mergeCell ref="U47:X47"/>
    <mergeCell ref="Y47:AB47"/>
    <mergeCell ref="AC47:AF47"/>
    <mergeCell ref="B46:C46"/>
    <mergeCell ref="D46:P46"/>
    <mergeCell ref="Q46:T46"/>
    <mergeCell ref="U46:X46"/>
    <mergeCell ref="Y46:AB46"/>
    <mergeCell ref="AC46:AF46"/>
    <mergeCell ref="B45:C45"/>
    <mergeCell ref="D45:P45"/>
    <mergeCell ref="Q45:T45"/>
    <mergeCell ref="U45:X45"/>
    <mergeCell ref="Y45:AB45"/>
    <mergeCell ref="AC45:AF45"/>
    <mergeCell ref="B44:C44"/>
    <mergeCell ref="D44:P44"/>
    <mergeCell ref="Q44:T44"/>
    <mergeCell ref="U44:X44"/>
    <mergeCell ref="Y44:AB44"/>
    <mergeCell ref="AC44:AF44"/>
    <mergeCell ref="B43:C43"/>
    <mergeCell ref="D43:P43"/>
    <mergeCell ref="Q43:T43"/>
    <mergeCell ref="U43:X43"/>
    <mergeCell ref="Y43:AB43"/>
    <mergeCell ref="AC43:AF43"/>
    <mergeCell ref="B42:C42"/>
    <mergeCell ref="D42:P42"/>
    <mergeCell ref="Q42:T42"/>
    <mergeCell ref="U42:X42"/>
    <mergeCell ref="Y42:AB42"/>
    <mergeCell ref="AC42:AF42"/>
    <mergeCell ref="B41:C41"/>
    <mergeCell ref="D41:P41"/>
    <mergeCell ref="Q41:T41"/>
    <mergeCell ref="U41:X41"/>
    <mergeCell ref="Y41:AB41"/>
    <mergeCell ref="AC41:AF41"/>
    <mergeCell ref="B40:C40"/>
    <mergeCell ref="D40:P40"/>
    <mergeCell ref="Q40:T40"/>
    <mergeCell ref="U40:X40"/>
    <mergeCell ref="Y40:AB40"/>
    <mergeCell ref="AC40:AF40"/>
    <mergeCell ref="B39:C39"/>
    <mergeCell ref="D39:P39"/>
    <mergeCell ref="Q39:T39"/>
    <mergeCell ref="U39:X39"/>
    <mergeCell ref="Y39:AB39"/>
    <mergeCell ref="AC39:AF39"/>
    <mergeCell ref="B38:C38"/>
    <mergeCell ref="D38:P38"/>
    <mergeCell ref="Q38:T38"/>
    <mergeCell ref="U38:X38"/>
    <mergeCell ref="Y38:AB38"/>
    <mergeCell ref="AC38:AF38"/>
    <mergeCell ref="B37:C37"/>
    <mergeCell ref="D37:P37"/>
    <mergeCell ref="Q37:T37"/>
    <mergeCell ref="U37:X37"/>
    <mergeCell ref="Y37:AB37"/>
    <mergeCell ref="AC37:AF37"/>
    <mergeCell ref="B36:C36"/>
    <mergeCell ref="D36:P36"/>
    <mergeCell ref="Q36:T36"/>
    <mergeCell ref="U36:X36"/>
    <mergeCell ref="Y36:AB36"/>
    <mergeCell ref="AC36:AF36"/>
    <mergeCell ref="B35:C35"/>
    <mergeCell ref="D35:P35"/>
    <mergeCell ref="Q35:T35"/>
    <mergeCell ref="U35:X35"/>
    <mergeCell ref="Y35:AB35"/>
    <mergeCell ref="AC35:AF35"/>
    <mergeCell ref="AC32:AF32"/>
    <mergeCell ref="Q33:T33"/>
    <mergeCell ref="U33:X33"/>
    <mergeCell ref="Y33:AB33"/>
    <mergeCell ref="AC33:AF33"/>
    <mergeCell ref="B34:C34"/>
    <mergeCell ref="Q34:T34"/>
    <mergeCell ref="U34:X34"/>
    <mergeCell ref="Y34:AB34"/>
    <mergeCell ref="AC34:AF34"/>
    <mergeCell ref="AC29:AF29"/>
    <mergeCell ref="B30:C30"/>
    <mergeCell ref="Q30:T30"/>
    <mergeCell ref="U30:X30"/>
    <mergeCell ref="Y30:AB30"/>
    <mergeCell ref="AC30:AF30"/>
    <mergeCell ref="B28:C28"/>
    <mergeCell ref="D28:P34"/>
    <mergeCell ref="Q28:T28"/>
    <mergeCell ref="U28:X28"/>
    <mergeCell ref="Y28:AB28"/>
    <mergeCell ref="AC28:AF28"/>
    <mergeCell ref="B29:C29"/>
    <mergeCell ref="Q29:T29"/>
    <mergeCell ref="U29:X29"/>
    <mergeCell ref="Y29:AB29"/>
    <mergeCell ref="B31:C31"/>
    <mergeCell ref="Q31:T31"/>
    <mergeCell ref="U31:X31"/>
    <mergeCell ref="Y31:AB31"/>
    <mergeCell ref="AC31:AF31"/>
    <mergeCell ref="Q32:T32"/>
    <mergeCell ref="U32:X32"/>
    <mergeCell ref="Y32:AB32"/>
    <mergeCell ref="B27:C27"/>
    <mergeCell ref="D27:P27"/>
    <mergeCell ref="Q27:T27"/>
    <mergeCell ref="U27:X27"/>
    <mergeCell ref="Y27:AB27"/>
    <mergeCell ref="AC27:AF27"/>
    <mergeCell ref="B26:C26"/>
    <mergeCell ref="D26:P26"/>
    <mergeCell ref="Q26:T26"/>
    <mergeCell ref="U26:X26"/>
    <mergeCell ref="Y26:AB26"/>
    <mergeCell ref="AC26:AF26"/>
    <mergeCell ref="AC24:AF24"/>
    <mergeCell ref="B25:C25"/>
    <mergeCell ref="D25:P25"/>
    <mergeCell ref="Q25:T25"/>
    <mergeCell ref="U25:X25"/>
    <mergeCell ref="Y25:AB25"/>
    <mergeCell ref="AC25:AF25"/>
    <mergeCell ref="B24:C24"/>
    <mergeCell ref="D24:K24"/>
    <mergeCell ref="L24:P24"/>
    <mergeCell ref="Q24:T24"/>
    <mergeCell ref="U24:X24"/>
    <mergeCell ref="Y24:AB24"/>
    <mergeCell ref="AC22:AF22"/>
    <mergeCell ref="B23:C23"/>
    <mergeCell ref="D23:K23"/>
    <mergeCell ref="L23:P23"/>
    <mergeCell ref="Q23:T23"/>
    <mergeCell ref="U23:X23"/>
    <mergeCell ref="Y23:AB23"/>
    <mergeCell ref="AC23:AF23"/>
    <mergeCell ref="B22:C22"/>
    <mergeCell ref="D22:K22"/>
    <mergeCell ref="L22:P22"/>
    <mergeCell ref="Q22:T22"/>
    <mergeCell ref="U22:X22"/>
    <mergeCell ref="Y22:AB22"/>
    <mergeCell ref="AC20:AF20"/>
    <mergeCell ref="B21:C21"/>
    <mergeCell ref="D21:K21"/>
    <mergeCell ref="L21:P21"/>
    <mergeCell ref="Q21:T21"/>
    <mergeCell ref="U21:X21"/>
    <mergeCell ref="Y21:AB21"/>
    <mergeCell ref="AC21:AF21"/>
    <mergeCell ref="B20:C20"/>
    <mergeCell ref="D20:K20"/>
    <mergeCell ref="L20:P20"/>
    <mergeCell ref="Q20:T20"/>
    <mergeCell ref="U20:X20"/>
    <mergeCell ref="Y20:AB20"/>
    <mergeCell ref="B19:C19"/>
    <mergeCell ref="D19:P19"/>
    <mergeCell ref="Q19:T19"/>
    <mergeCell ref="U19:X19"/>
    <mergeCell ref="Y19:AB19"/>
    <mergeCell ref="AC19:AF19"/>
    <mergeCell ref="AC17:AF17"/>
    <mergeCell ref="B18:C18"/>
    <mergeCell ref="D18:P18"/>
    <mergeCell ref="Q18:T18"/>
    <mergeCell ref="U18:X18"/>
    <mergeCell ref="Y18:AB18"/>
    <mergeCell ref="AC18:AF18"/>
    <mergeCell ref="B17:C17"/>
    <mergeCell ref="D17:K17"/>
    <mergeCell ref="L17:P17"/>
    <mergeCell ref="Q17:T17"/>
    <mergeCell ref="U17:X17"/>
    <mergeCell ref="Y17:AB17"/>
    <mergeCell ref="AK15:AL15"/>
    <mergeCell ref="B16:C16"/>
    <mergeCell ref="D16:K16"/>
    <mergeCell ref="L16:P16"/>
    <mergeCell ref="Q16:T16"/>
    <mergeCell ref="U16:X16"/>
    <mergeCell ref="Y16:AB16"/>
    <mergeCell ref="AC16:AF16"/>
    <mergeCell ref="B15:C15"/>
    <mergeCell ref="D15:P15"/>
    <mergeCell ref="Q15:T15"/>
    <mergeCell ref="U15:X15"/>
    <mergeCell ref="Y15:AB15"/>
    <mergeCell ref="AC15:AF15"/>
    <mergeCell ref="B14:C14"/>
    <mergeCell ref="D14:P14"/>
    <mergeCell ref="Q14:T14"/>
    <mergeCell ref="U14:X14"/>
    <mergeCell ref="Y14:AB14"/>
    <mergeCell ref="AC14:AF14"/>
    <mergeCell ref="B13:C13"/>
    <mergeCell ref="D13:P13"/>
    <mergeCell ref="Q13:T13"/>
    <mergeCell ref="U13:X13"/>
    <mergeCell ref="Y13:AB13"/>
    <mergeCell ref="AC13:AF13"/>
    <mergeCell ref="AC11:AF11"/>
    <mergeCell ref="B12:C12"/>
    <mergeCell ref="D12:K12"/>
    <mergeCell ref="L12:P12"/>
    <mergeCell ref="Q12:T12"/>
    <mergeCell ref="U12:X12"/>
    <mergeCell ref="Y12:AB12"/>
    <mergeCell ref="AC12:AF12"/>
    <mergeCell ref="B11:C11"/>
    <mergeCell ref="D11:K11"/>
    <mergeCell ref="L11:P11"/>
    <mergeCell ref="Q11:T11"/>
    <mergeCell ref="U11:X11"/>
    <mergeCell ref="Y11:AB11"/>
    <mergeCell ref="AK9:AL9"/>
    <mergeCell ref="B10:C10"/>
    <mergeCell ref="D10:P10"/>
    <mergeCell ref="Q10:T10"/>
    <mergeCell ref="U10:X10"/>
    <mergeCell ref="Y10:AB10"/>
    <mergeCell ref="AC10:AF10"/>
    <mergeCell ref="B9:C9"/>
    <mergeCell ref="D9:P9"/>
    <mergeCell ref="Q9:T9"/>
    <mergeCell ref="U9:X9"/>
    <mergeCell ref="Y9:AB9"/>
    <mergeCell ref="AC9:AF9"/>
    <mergeCell ref="B7:C8"/>
    <mergeCell ref="D7:P8"/>
    <mergeCell ref="Q7:T8"/>
    <mergeCell ref="U7:X8"/>
    <mergeCell ref="Y7:AB8"/>
    <mergeCell ref="AC7:AF8"/>
    <mergeCell ref="B2:G3"/>
    <mergeCell ref="I2:N3"/>
    <mergeCell ref="P2:T3"/>
    <mergeCell ref="V2:AF3"/>
    <mergeCell ref="B4:G5"/>
    <mergeCell ref="I4:N5"/>
    <mergeCell ref="P4:T5"/>
    <mergeCell ref="V4:AF5"/>
  </mergeCells>
  <printOptions horizontalCentered="1"/>
  <pageMargins left="0.39370078740157483" right="0.47244094488188981" top="1.1417322834645669" bottom="0.86614173228346458" header="0.31496062992125984" footer="0.27559055118110237"/>
  <pageSetup scale="74" orientation="portrait" r:id="rId1"/>
  <headerFooter>
    <oddHeader>&amp;L&amp;G&amp;C&amp;"Arial Rounded MT Bold,Normal"
AGUAS DEL HUILA S.A. E.S.P.&amp;10
NIT.  800.100.553-2
 INFORME DE FACTURACIÓN
&amp;8VERSION 8,0</oddHeader>
    <oddFooter>&amp;C&amp;"Arial,Negrita Cursiva"&amp;8….llevamos más que agua.&amp;"Arial,Normal"
Calle 21 No. 1C -17
Teléfonos 8 75 31 81 – 8 75 23 21  fax: Ext. 124
&amp;U&amp;K03+000www.aguasdelhuila.gov.co&amp;U&amp;K01+000
Neiva – Huila (Colombia).&amp;R&amp;"Arial,Normal"&amp;7Pág. &amp;P | &amp;P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informe facturacion</vt:lpstr>
      <vt:lpstr>'informe facturacion'!Área_de_impresión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JUANCABERJAN</dc:creator>
  <cp:lastModifiedBy>Ana lucía lucia muñoz</cp:lastModifiedBy>
  <cp:lastPrinted>2022-09-13T15:16:20Z</cp:lastPrinted>
  <dcterms:created xsi:type="dcterms:W3CDTF">2014-09-02T20:17:05Z</dcterms:created>
  <dcterms:modified xsi:type="dcterms:W3CDTF">2026-07-01T22:02:16Z</dcterms:modified>
</cp:coreProperties>
</file>